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IMANO" sheetId="1" r:id="rId1"/>
    <sheet name="Campagnolo" sheetId="2" r:id="rId2"/>
    <sheet name="SRAM" sheetId="3" r:id="rId3"/>
  </sheets>
  <definedNames/>
  <calcPr fullCalcOnLoad="1"/>
</workbook>
</file>

<file path=xl/sharedStrings.xml><?xml version="1.0" encoding="utf-8"?>
<sst xmlns="http://schemas.openxmlformats.org/spreadsheetml/2006/main" count="226" uniqueCount="64">
  <si>
    <t>外装</t>
  </si>
  <si>
    <t>内装</t>
  </si>
  <si>
    <t>STIレバー</t>
  </si>
  <si>
    <t>前後ブレーキ</t>
  </si>
  <si>
    <t>ボトムブラケット(JIS)</t>
  </si>
  <si>
    <t>ボトムブラケット</t>
  </si>
  <si>
    <t>クランクセット</t>
  </si>
  <si>
    <t>チェーン</t>
  </si>
  <si>
    <t>カセットスプロケット</t>
  </si>
  <si>
    <t>前変速機</t>
  </si>
  <si>
    <t>後変速機</t>
  </si>
  <si>
    <t>エレクトリックワイヤ</t>
  </si>
  <si>
    <t>組み上げ工賃</t>
  </si>
  <si>
    <t>コンピュータ（A&amp;B）</t>
  </si>
  <si>
    <t>合計</t>
  </si>
  <si>
    <t>ケージマウント</t>
  </si>
  <si>
    <t>-</t>
  </si>
  <si>
    <t>バッテリチャージャ</t>
  </si>
  <si>
    <t>コンポパック価格</t>
  </si>
  <si>
    <t>バッテリ</t>
  </si>
  <si>
    <t>コードカバー</t>
  </si>
  <si>
    <t>ULTEGRA 6800 11s</t>
  </si>
  <si>
    <t>ULTEGRA Di2 6870 11s</t>
  </si>
  <si>
    <t>105 5800 11s</t>
  </si>
  <si>
    <t>コンピュータ</t>
  </si>
  <si>
    <t>SUPER RECORD EPS 11s
V2</t>
  </si>
  <si>
    <t>エルゴパワーレバー</t>
  </si>
  <si>
    <t>SUPER RECORD 11s</t>
  </si>
  <si>
    <t>スプロケット(11-25T)</t>
  </si>
  <si>
    <t>インターフェース(V2)</t>
  </si>
  <si>
    <t>パワーユニット＋延長コード</t>
  </si>
  <si>
    <t>バッテリーチャージャ</t>
  </si>
  <si>
    <t>RECORD 11s</t>
  </si>
  <si>
    <t>RECORD EPS 11s
V2</t>
  </si>
  <si>
    <t>CHORUS 11s</t>
  </si>
  <si>
    <t>CHORUS EPS 11s
V2</t>
  </si>
  <si>
    <t>カーボンクランクセット</t>
  </si>
  <si>
    <t>ATHENA 11s
ALUMINUM</t>
  </si>
  <si>
    <t>VELOCE
10s (BLACK or SILVER)</t>
  </si>
  <si>
    <t>アルミクランクセット</t>
  </si>
  <si>
    <t>※2014/11/01現在 8%消費税込価格</t>
  </si>
  <si>
    <t>RED 22</t>
  </si>
  <si>
    <t>ダブルタップコントロール</t>
  </si>
  <si>
    <t>クランクセット 24mm</t>
  </si>
  <si>
    <t>FORCE 22</t>
  </si>
  <si>
    <t>カセット (11-32T \8,941-)</t>
  </si>
  <si>
    <t>カセット (11-32T \5,824-)</t>
  </si>
  <si>
    <t>New!    DURA-ACE R9100 11s</t>
  </si>
  <si>
    <t>スプロケット(11-30T \28,176)</t>
  </si>
  <si>
    <t>※2016/11/01現在 8%消費税込価格</t>
  </si>
  <si>
    <t>RED eTAP</t>
  </si>
  <si>
    <t>eTapグループセット</t>
  </si>
  <si>
    <t>eTAPグループセット</t>
  </si>
  <si>
    <t>コントロールレバー左右</t>
  </si>
  <si>
    <t>前後変速機</t>
  </si>
  <si>
    <t>バッテリー2個</t>
  </si>
  <si>
    <t>充電器1個</t>
  </si>
  <si>
    <t>USBドングル1個</t>
  </si>
  <si>
    <t>ボトムブラケット</t>
  </si>
  <si>
    <t>ボトムブラケット</t>
  </si>
  <si>
    <t>New!   DURA-ACE Di2 R9150 11s</t>
  </si>
  <si>
    <t>-</t>
  </si>
  <si>
    <t>バッテリ・マウント</t>
  </si>
  <si>
    <t>※2016/11/18現在 8%消費税込価格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</si>
</sst>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indexed="8"/>
      <name val="ＭＳ Ｐゴシック"/>
      <family val="3"/>
    </font>
    <font>
      <sz val="10"/>
      <name val="Arial"/>
      <family val="2"/>
    </font>
    <font>
      <b/>
      <sz val="12"/>
      <color indexed="8"/>
      <name val="Aharoni"/>
      <family val="2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SｺﾞｼｯｸE"/>
      <family val="3"/>
    </font>
    <font>
      <b/>
      <sz val="20"/>
      <color indexed="8"/>
      <name val="ＭＳ Ｐゴシック"/>
      <family val="3"/>
    </font>
    <font>
      <b/>
      <sz val="14"/>
      <color indexed="8"/>
      <name val="Aharoni"/>
      <family val="2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44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0" xfId="48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4" fillId="0" borderId="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8" fillId="0" borderId="0" xfId="48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10" xfId="48" applyFill="1" applyBorder="1" applyProtection="1">
      <alignment vertical="center"/>
      <protection/>
    </xf>
    <xf numFmtId="0" fontId="11" fillId="0" borderId="10" xfId="0" applyFont="1" applyBorder="1" applyAlignment="1">
      <alignment horizontal="center" vertical="center"/>
    </xf>
    <xf numFmtId="38" fontId="0" fillId="0" borderId="0" xfId="48" applyFill="1" applyBorder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38" fontId="5" fillId="0" borderId="10" xfId="48" applyFont="1" applyFill="1" applyBorder="1" applyProtection="1">
      <alignment vertical="center"/>
      <protection/>
    </xf>
    <xf numFmtId="3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8" fontId="8" fillId="0" borderId="13" xfId="48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8" fontId="0" fillId="0" borderId="16" xfId="48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48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/>
    </xf>
    <xf numFmtId="38" fontId="14" fillId="0" borderId="10" xfId="48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57150</xdr:rowOff>
    </xdr:from>
    <xdr:to>
      <xdr:col>7</xdr:col>
      <xdr:colOff>180975</xdr:colOff>
      <xdr:row>18</xdr:row>
      <xdr:rowOff>66675</xdr:rowOff>
    </xdr:to>
    <xdr:sp>
      <xdr:nvSpPr>
        <xdr:cNvPr id="1" name="正方形/長方形 8"/>
        <xdr:cNvSpPr>
          <a:spLocks/>
        </xdr:cNvSpPr>
      </xdr:nvSpPr>
      <xdr:spPr>
        <a:xfrm>
          <a:off x="6762750" y="3143250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</xdr:row>
      <xdr:rowOff>38100</xdr:rowOff>
    </xdr:from>
    <xdr:to>
      <xdr:col>6</xdr:col>
      <xdr:colOff>895350</xdr:colOff>
      <xdr:row>6</xdr:row>
      <xdr:rowOff>47625</xdr:rowOff>
    </xdr:to>
    <xdr:sp>
      <xdr:nvSpPr>
        <xdr:cNvPr id="2" name="正方形/長方形 4"/>
        <xdr:cNvSpPr>
          <a:spLocks/>
        </xdr:cNvSpPr>
      </xdr:nvSpPr>
      <xdr:spPr>
        <a:xfrm>
          <a:off x="2543175" y="381000"/>
          <a:ext cx="33813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コンポパック</a:t>
          </a:r>
        </a:p>
      </xdr:txBody>
    </xdr:sp>
    <xdr:clientData/>
  </xdr:twoCellAnchor>
  <xdr:twoCellAnchor>
    <xdr:from>
      <xdr:col>6</xdr:col>
      <xdr:colOff>866775</xdr:colOff>
      <xdr:row>3</xdr:row>
      <xdr:rowOff>19050</xdr:rowOff>
    </xdr:from>
    <xdr:to>
      <xdr:col>7</xdr:col>
      <xdr:colOff>838200</xdr:colOff>
      <xdr:row>5</xdr:row>
      <xdr:rowOff>161925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533400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</xdr:row>
      <xdr:rowOff>57150</xdr:rowOff>
    </xdr:from>
    <xdr:to>
      <xdr:col>1</xdr:col>
      <xdr:colOff>1619250</xdr:colOff>
      <xdr:row>6</xdr:row>
      <xdr:rowOff>114300</xdr:rowOff>
    </xdr:to>
    <xdr:pic>
      <xdr:nvPicPr>
        <xdr:cNvPr id="4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00050"/>
          <a:ext cx="2524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133350</xdr:rowOff>
    </xdr:from>
    <xdr:to>
      <xdr:col>6</xdr:col>
      <xdr:colOff>638175</xdr:colOff>
      <xdr:row>4</xdr:row>
      <xdr:rowOff>114300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33350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114300</xdr:rowOff>
    </xdr:from>
    <xdr:to>
      <xdr:col>1</xdr:col>
      <xdr:colOff>1066800</xdr:colOff>
      <xdr:row>4</xdr:row>
      <xdr:rowOff>66675</xdr:rowOff>
    </xdr:to>
    <xdr:pic>
      <xdr:nvPicPr>
        <xdr:cNvPr id="2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4300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76200</xdr:rowOff>
    </xdr:from>
    <xdr:to>
      <xdr:col>5</xdr:col>
      <xdr:colOff>266700</xdr:colOff>
      <xdr:row>4</xdr:row>
      <xdr:rowOff>104775</xdr:rowOff>
    </xdr:to>
    <xdr:sp>
      <xdr:nvSpPr>
        <xdr:cNvPr id="3" name="正方形/長方形 4"/>
        <xdr:cNvSpPr>
          <a:spLocks/>
        </xdr:cNvSpPr>
      </xdr:nvSpPr>
      <xdr:spPr>
        <a:xfrm>
          <a:off x="2171700" y="76200"/>
          <a:ext cx="34194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コンポパック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14</xdr:row>
      <xdr:rowOff>104775</xdr:rowOff>
    </xdr:from>
    <xdr:to>
      <xdr:col>3</xdr:col>
      <xdr:colOff>285750</xdr:colOff>
      <xdr:row>14</xdr:row>
      <xdr:rowOff>114300</xdr:rowOff>
    </xdr:to>
    <xdr:sp>
      <xdr:nvSpPr>
        <xdr:cNvPr id="1" name="正方形/長方形 8"/>
        <xdr:cNvSpPr>
          <a:spLocks/>
        </xdr:cNvSpPr>
      </xdr:nvSpPr>
      <xdr:spPr>
        <a:xfrm>
          <a:off x="3124200" y="2562225"/>
          <a:ext cx="133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104775</xdr:rowOff>
    </xdr:from>
    <xdr:to>
      <xdr:col>3</xdr:col>
      <xdr:colOff>200025</xdr:colOff>
      <xdr:row>27</xdr:row>
      <xdr:rowOff>114300</xdr:rowOff>
    </xdr:to>
    <xdr:sp>
      <xdr:nvSpPr>
        <xdr:cNvPr id="2" name="正方形/長方形 8"/>
        <xdr:cNvSpPr>
          <a:spLocks/>
        </xdr:cNvSpPr>
      </xdr:nvSpPr>
      <xdr:spPr>
        <a:xfrm>
          <a:off x="3019425" y="490537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581025</xdr:colOff>
      <xdr:row>2</xdr:row>
      <xdr:rowOff>9525</xdr:rowOff>
    </xdr:from>
    <xdr:to>
      <xdr:col>7</xdr:col>
      <xdr:colOff>704850</xdr:colOff>
      <xdr:row>3</xdr:row>
      <xdr:rowOff>133350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52425"/>
          <a:ext cx="2476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28575</xdr:rowOff>
    </xdr:from>
    <xdr:to>
      <xdr:col>2</xdr:col>
      <xdr:colOff>1019175</xdr:colOff>
      <xdr:row>4</xdr:row>
      <xdr:rowOff>123825</xdr:rowOff>
    </xdr:to>
    <xdr:pic>
      <xdr:nvPicPr>
        <xdr:cNvPr id="4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0025"/>
          <a:ext cx="207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1</xdr:row>
      <xdr:rowOff>9525</xdr:rowOff>
    </xdr:from>
    <xdr:to>
      <xdr:col>6</xdr:col>
      <xdr:colOff>28575</xdr:colOff>
      <xdr:row>4</xdr:row>
      <xdr:rowOff>133350</xdr:rowOff>
    </xdr:to>
    <xdr:sp>
      <xdr:nvSpPr>
        <xdr:cNvPr id="5" name="正方形/長方形 4"/>
        <xdr:cNvSpPr>
          <a:spLocks/>
        </xdr:cNvSpPr>
      </xdr:nvSpPr>
      <xdr:spPr>
        <a:xfrm>
          <a:off x="1914525" y="180975"/>
          <a:ext cx="34099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コンポパック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177"/>
  <sheetViews>
    <sheetView tabSelected="1" zoomScale="110" zoomScaleNormal="110" zoomScalePageLayoutView="0" workbookViewId="0" topLeftCell="A47">
      <selection activeCell="A56" sqref="A56:C56"/>
    </sheetView>
  </sheetViews>
  <sheetFormatPr defaultColWidth="9.00390625" defaultRowHeight="13.5"/>
  <cols>
    <col min="1" max="1" width="12.50390625" style="0" customWidth="1"/>
    <col min="2" max="2" width="22.75390625" style="0" customWidth="1"/>
    <col min="3" max="3" width="8.375" style="1" customWidth="1"/>
    <col min="4" max="4" width="8.50390625" style="1" customWidth="1"/>
    <col min="5" max="5" width="1.37890625" style="1" customWidth="1"/>
    <col min="6" max="6" width="12.50390625" style="0" customWidth="1"/>
    <col min="7" max="7" width="22.75390625" style="0" customWidth="1"/>
    <col min="8" max="8" width="13.375" style="1" customWidth="1"/>
  </cols>
  <sheetData>
    <row r="11" spans="3:4" ht="13.5">
      <c r="C11" s="2" t="s">
        <v>0</v>
      </c>
      <c r="D11" s="2" t="s">
        <v>1</v>
      </c>
    </row>
    <row r="12" spans="1:8" ht="13.5" customHeight="1">
      <c r="A12" s="51" t="s">
        <v>60</v>
      </c>
      <c r="B12" s="3" t="s">
        <v>2</v>
      </c>
      <c r="C12" s="4">
        <v>69452</v>
      </c>
      <c r="D12" s="4">
        <v>69452</v>
      </c>
      <c r="F12" s="51" t="s">
        <v>47</v>
      </c>
      <c r="G12" s="3" t="s">
        <v>2</v>
      </c>
      <c r="H12" s="4">
        <v>55776</v>
      </c>
    </row>
    <row r="13" spans="1:8" ht="13.5" customHeight="1">
      <c r="A13" s="51"/>
      <c r="B13" s="3" t="s">
        <v>3</v>
      </c>
      <c r="C13" s="4">
        <v>38756</v>
      </c>
      <c r="D13" s="4">
        <v>38756</v>
      </c>
      <c r="F13" s="51"/>
      <c r="G13" s="3" t="s">
        <v>3</v>
      </c>
      <c r="H13" s="4">
        <v>38756</v>
      </c>
    </row>
    <row r="14" spans="1:8" ht="13.5">
      <c r="A14" s="51"/>
      <c r="B14" s="3" t="s">
        <v>4</v>
      </c>
      <c r="C14" s="4">
        <v>4012</v>
      </c>
      <c r="D14" s="4">
        <v>4012</v>
      </c>
      <c r="F14" s="51"/>
      <c r="G14" s="3" t="s">
        <v>5</v>
      </c>
      <c r="H14" s="4">
        <v>4012</v>
      </c>
    </row>
    <row r="15" spans="1:8" ht="13.5">
      <c r="A15" s="51"/>
      <c r="B15" s="3" t="s">
        <v>6</v>
      </c>
      <c r="C15" s="4">
        <v>60458</v>
      </c>
      <c r="D15" s="4">
        <v>60458</v>
      </c>
      <c r="F15" s="51"/>
      <c r="G15" s="3" t="s">
        <v>6</v>
      </c>
      <c r="H15" s="4">
        <v>60458</v>
      </c>
    </row>
    <row r="16" spans="1:8" ht="13.5">
      <c r="A16" s="51"/>
      <c r="B16" s="3" t="s">
        <v>7</v>
      </c>
      <c r="C16" s="4">
        <v>5101</v>
      </c>
      <c r="D16" s="4">
        <v>5101</v>
      </c>
      <c r="F16" s="51"/>
      <c r="G16" s="3" t="s">
        <v>7</v>
      </c>
      <c r="H16" s="4">
        <v>5101</v>
      </c>
    </row>
    <row r="17" spans="1:8" ht="13.5">
      <c r="A17" s="51"/>
      <c r="B17" s="26" t="s">
        <v>48</v>
      </c>
      <c r="C17" s="4">
        <v>27261</v>
      </c>
      <c r="D17" s="4">
        <v>27261</v>
      </c>
      <c r="F17" s="51"/>
      <c r="G17" s="26" t="s">
        <v>48</v>
      </c>
      <c r="H17" s="4">
        <v>27261</v>
      </c>
    </row>
    <row r="18" spans="1:8" ht="13.5">
      <c r="A18" s="51"/>
      <c r="B18" s="3" t="s">
        <v>9</v>
      </c>
      <c r="C18" s="4">
        <v>41400</v>
      </c>
      <c r="D18" s="4">
        <v>41400</v>
      </c>
      <c r="F18" s="51"/>
      <c r="G18" s="3" t="s">
        <v>9</v>
      </c>
      <c r="H18" s="4">
        <v>12124</v>
      </c>
    </row>
    <row r="19" spans="1:8" ht="13.5" customHeight="1">
      <c r="A19" s="51"/>
      <c r="B19" s="3" t="s">
        <v>10</v>
      </c>
      <c r="C19" s="4">
        <v>67004</v>
      </c>
      <c r="D19" s="4">
        <v>67004</v>
      </c>
      <c r="F19" s="51"/>
      <c r="G19" s="3" t="s">
        <v>10</v>
      </c>
      <c r="H19" s="4">
        <v>23211</v>
      </c>
    </row>
    <row r="20" spans="1:8" ht="14.25">
      <c r="A20" s="51"/>
      <c r="B20" s="3" t="s">
        <v>11</v>
      </c>
      <c r="C20" s="4">
        <v>14584</v>
      </c>
      <c r="D20" s="4">
        <v>14765</v>
      </c>
      <c r="F20" s="5"/>
      <c r="G20" s="3" t="s">
        <v>12</v>
      </c>
      <c r="H20" s="4">
        <v>16200</v>
      </c>
    </row>
    <row r="21" spans="1:8" ht="13.5">
      <c r="A21" s="51"/>
      <c r="B21" s="3" t="s">
        <v>13</v>
      </c>
      <c r="C21" s="4">
        <v>13739</v>
      </c>
      <c r="D21" s="4">
        <v>13739</v>
      </c>
      <c r="G21" s="3" t="s">
        <v>14</v>
      </c>
      <c r="H21" s="4">
        <v>242899</v>
      </c>
    </row>
    <row r="22" spans="1:7" ht="13.5">
      <c r="A22" s="51"/>
      <c r="B22" s="3" t="s">
        <v>15</v>
      </c>
      <c r="C22" s="4">
        <v>1643</v>
      </c>
      <c r="D22" s="2" t="s">
        <v>61</v>
      </c>
      <c r="G22" s="6"/>
    </row>
    <row r="23" spans="1:8" ht="13.5" customHeight="1">
      <c r="A23" s="51"/>
      <c r="B23" s="3" t="s">
        <v>17</v>
      </c>
      <c r="C23" s="4">
        <v>8545</v>
      </c>
      <c r="D23" s="4">
        <v>10443</v>
      </c>
      <c r="F23" s="7"/>
      <c r="G23" s="8" t="s">
        <v>18</v>
      </c>
      <c r="H23" s="9">
        <v>225000</v>
      </c>
    </row>
    <row r="24" spans="1:8" ht="13.5" customHeight="1">
      <c r="A24" s="51"/>
      <c r="B24" s="3" t="s">
        <v>62</v>
      </c>
      <c r="C24" s="4">
        <v>18840</v>
      </c>
      <c r="D24" s="4">
        <v>15565</v>
      </c>
      <c r="F24" s="10"/>
      <c r="G24" s="10"/>
      <c r="H24" s="10"/>
    </row>
    <row r="25" spans="1:8" ht="13.5" customHeight="1">
      <c r="A25" s="51"/>
      <c r="B25" s="3" t="s">
        <v>20</v>
      </c>
      <c r="C25" s="4">
        <v>996</v>
      </c>
      <c r="D25" s="2" t="s">
        <v>61</v>
      </c>
      <c r="F25" s="51" t="s">
        <v>21</v>
      </c>
      <c r="G25" s="3" t="s">
        <v>2</v>
      </c>
      <c r="H25" s="4">
        <v>35402</v>
      </c>
    </row>
    <row r="26" spans="1:8" ht="14.25">
      <c r="A26" s="11"/>
      <c r="B26" s="3" t="s">
        <v>12</v>
      </c>
      <c r="C26" s="4">
        <v>16200</v>
      </c>
      <c r="D26" s="4">
        <v>16200</v>
      </c>
      <c r="F26" s="51"/>
      <c r="G26" s="3" t="s">
        <v>3</v>
      </c>
      <c r="H26" s="4">
        <v>14335</v>
      </c>
    </row>
    <row r="27" spans="2:8" ht="14.25" customHeight="1">
      <c r="B27" s="3" t="s">
        <v>14</v>
      </c>
      <c r="C27" s="4">
        <f>SUM(C12:C26)</f>
        <v>387991</v>
      </c>
      <c r="D27" s="4">
        <f>SUM(D12:D26)</f>
        <v>384156</v>
      </c>
      <c r="F27" s="51"/>
      <c r="G27" s="3" t="s">
        <v>5</v>
      </c>
      <c r="H27" s="4">
        <v>2159</v>
      </c>
    </row>
    <row r="28" spans="2:8" ht="13.5">
      <c r="B28" s="12"/>
      <c r="F28" s="51"/>
      <c r="G28" s="3" t="s">
        <v>6</v>
      </c>
      <c r="H28" s="4">
        <v>27579</v>
      </c>
    </row>
    <row r="29" spans="1:8" ht="13.5" customHeight="1">
      <c r="A29" s="10"/>
      <c r="B29" s="8" t="s">
        <v>18</v>
      </c>
      <c r="C29" s="9">
        <v>360000</v>
      </c>
      <c r="D29" s="9">
        <v>357000</v>
      </c>
      <c r="F29" s="51"/>
      <c r="G29" s="3" t="s">
        <v>7</v>
      </c>
      <c r="H29" s="4">
        <v>4172</v>
      </c>
    </row>
    <row r="30" spans="5:8" s="10" customFormat="1" ht="13.5" customHeight="1">
      <c r="E30" s="13"/>
      <c r="F30" s="51"/>
      <c r="G30" s="40" t="s">
        <v>45</v>
      </c>
      <c r="H30" s="4">
        <v>8303</v>
      </c>
    </row>
    <row r="31" spans="1:8" ht="13.5" customHeight="1">
      <c r="A31" s="51" t="s">
        <v>22</v>
      </c>
      <c r="B31" s="3" t="s">
        <v>2</v>
      </c>
      <c r="C31" s="4">
        <v>34086</v>
      </c>
      <c r="D31" s="4">
        <v>34086</v>
      </c>
      <c r="F31" s="51"/>
      <c r="G31" s="3" t="s">
        <v>9</v>
      </c>
      <c r="H31" s="4">
        <v>4289</v>
      </c>
    </row>
    <row r="32" spans="1:8" ht="13.5" customHeight="1">
      <c r="A32" s="51"/>
      <c r="B32" s="3" t="s">
        <v>3</v>
      </c>
      <c r="C32" s="4">
        <v>14335</v>
      </c>
      <c r="D32" s="4">
        <v>14335</v>
      </c>
      <c r="F32" s="51"/>
      <c r="G32" s="3" t="s">
        <v>10</v>
      </c>
      <c r="H32" s="4">
        <v>8436</v>
      </c>
    </row>
    <row r="33" spans="1:8" ht="14.25">
      <c r="A33" s="51"/>
      <c r="B33" s="3" t="s">
        <v>5</v>
      </c>
      <c r="C33" s="4">
        <v>2159</v>
      </c>
      <c r="D33" s="4">
        <v>2159</v>
      </c>
      <c r="F33" s="5"/>
      <c r="G33" s="3" t="s">
        <v>12</v>
      </c>
      <c r="H33" s="4">
        <v>16200</v>
      </c>
    </row>
    <row r="34" spans="1:8" ht="13.5">
      <c r="A34" s="51"/>
      <c r="B34" s="3" t="s">
        <v>6</v>
      </c>
      <c r="C34" s="4">
        <v>27579</v>
      </c>
      <c r="D34" s="4">
        <v>27579</v>
      </c>
      <c r="G34" s="3" t="s">
        <v>14</v>
      </c>
      <c r="H34" s="4">
        <f>SUM(H25:H33)</f>
        <v>120875</v>
      </c>
    </row>
    <row r="35" spans="1:7" ht="13.5">
      <c r="A35" s="51"/>
      <c r="B35" s="3" t="s">
        <v>7</v>
      </c>
      <c r="C35" s="4">
        <v>4172</v>
      </c>
      <c r="D35" s="4">
        <v>4172</v>
      </c>
      <c r="G35" s="6"/>
    </row>
    <row r="36" spans="1:8" ht="13.5" customHeight="1">
      <c r="A36" s="51"/>
      <c r="B36" s="40" t="s">
        <v>45</v>
      </c>
      <c r="C36" s="4">
        <v>8303</v>
      </c>
      <c r="D36" s="4">
        <v>8303</v>
      </c>
      <c r="F36" s="7"/>
      <c r="G36" s="8" t="s">
        <v>18</v>
      </c>
      <c r="H36" s="9">
        <v>112500</v>
      </c>
    </row>
    <row r="37" spans="1:8" ht="13.5" customHeight="1">
      <c r="A37" s="51"/>
      <c r="B37" s="3" t="s">
        <v>9</v>
      </c>
      <c r="C37" s="4">
        <v>22965</v>
      </c>
      <c r="D37" s="4">
        <v>22965</v>
      </c>
      <c r="F37" s="7"/>
      <c r="G37" s="7"/>
      <c r="H37" s="7"/>
    </row>
    <row r="38" spans="1:8" ht="13.5" customHeight="1">
      <c r="A38" s="51"/>
      <c r="B38" s="3" t="s">
        <v>10</v>
      </c>
      <c r="C38" s="4">
        <v>24844</v>
      </c>
      <c r="D38" s="4">
        <v>24844</v>
      </c>
      <c r="F38" s="51" t="s">
        <v>23</v>
      </c>
      <c r="G38" s="3" t="s">
        <v>2</v>
      </c>
      <c r="H38" s="4">
        <v>24162</v>
      </c>
    </row>
    <row r="39" spans="1:8" ht="13.5">
      <c r="A39" s="51"/>
      <c r="B39" s="3" t="s">
        <v>11</v>
      </c>
      <c r="C39" s="4">
        <v>14636</v>
      </c>
      <c r="D39" s="4">
        <v>14636</v>
      </c>
      <c r="F39" s="51"/>
      <c r="G39" s="3" t="s">
        <v>3</v>
      </c>
      <c r="H39" s="4">
        <v>9522</v>
      </c>
    </row>
    <row r="40" spans="1:8" ht="13.5" customHeight="1">
      <c r="A40" s="51"/>
      <c r="B40" s="3" t="s">
        <v>24</v>
      </c>
      <c r="C40" s="4">
        <v>23224</v>
      </c>
      <c r="D40" s="4">
        <v>23224</v>
      </c>
      <c r="F40" s="51"/>
      <c r="G40" s="3" t="s">
        <v>5</v>
      </c>
      <c r="H40" s="4">
        <v>2159</v>
      </c>
    </row>
    <row r="41" spans="1:8" ht="13.5">
      <c r="A41" s="51"/>
      <c r="B41" s="3" t="s">
        <v>15</v>
      </c>
      <c r="C41" s="4">
        <v>1643</v>
      </c>
      <c r="D41" s="2" t="s">
        <v>16</v>
      </c>
      <c r="F41" s="51"/>
      <c r="G41" s="3" t="s">
        <v>6</v>
      </c>
      <c r="H41" s="4">
        <v>16106</v>
      </c>
    </row>
    <row r="42" spans="1:8" ht="13.5">
      <c r="A42" s="51"/>
      <c r="B42" s="3" t="s">
        <v>17</v>
      </c>
      <c r="C42" s="4">
        <v>8545</v>
      </c>
      <c r="D42" s="4">
        <v>10443</v>
      </c>
      <c r="F42" s="51"/>
      <c r="G42" s="3" t="s">
        <v>7</v>
      </c>
      <c r="H42" s="4">
        <v>2849</v>
      </c>
    </row>
    <row r="43" spans="1:8" s="7" customFormat="1" ht="13.5" customHeight="1">
      <c r="A43" s="51"/>
      <c r="B43" s="3" t="s">
        <v>19</v>
      </c>
      <c r="C43" s="4">
        <v>7643</v>
      </c>
      <c r="D43" s="4">
        <v>8437</v>
      </c>
      <c r="E43" s="14"/>
      <c r="F43" s="51"/>
      <c r="G43" s="40" t="s">
        <v>46</v>
      </c>
      <c r="H43" s="4">
        <v>5290</v>
      </c>
    </row>
    <row r="44" spans="1:8" ht="13.5">
      <c r="A44" s="51"/>
      <c r="B44" s="3" t="s">
        <v>20</v>
      </c>
      <c r="C44" s="4">
        <v>996</v>
      </c>
      <c r="D44" s="2" t="s">
        <v>16</v>
      </c>
      <c r="F44" s="51"/>
      <c r="G44" s="3" t="s">
        <v>9</v>
      </c>
      <c r="H44" s="4">
        <v>3426</v>
      </c>
    </row>
    <row r="45" spans="1:8" ht="13.5" customHeight="1">
      <c r="A45" s="51"/>
      <c r="B45" s="3" t="s">
        <v>12</v>
      </c>
      <c r="C45" s="4">
        <v>16200</v>
      </c>
      <c r="D45" s="4">
        <v>16200</v>
      </c>
      <c r="F45" s="51"/>
      <c r="G45" s="3" t="s">
        <v>10</v>
      </c>
      <c r="H45" s="4">
        <v>5067</v>
      </c>
    </row>
    <row r="46" spans="1:8" ht="13.5">
      <c r="A46" s="51"/>
      <c r="B46" s="3" t="s">
        <v>14</v>
      </c>
      <c r="C46" s="4">
        <f>SUM(C31:C45)</f>
        <v>211330</v>
      </c>
      <c r="D46" s="4">
        <f>SUM(D31:D45)</f>
        <v>211383</v>
      </c>
      <c r="F46" s="51"/>
      <c r="G46" s="15" t="s">
        <v>12</v>
      </c>
      <c r="H46" s="16">
        <v>16200</v>
      </c>
    </row>
    <row r="47" spans="2:8" ht="13.5">
      <c r="B47" s="12"/>
      <c r="F47" s="51"/>
      <c r="G47" s="3" t="s">
        <v>14</v>
      </c>
      <c r="H47" s="4">
        <f>SUM(H38:H46)</f>
        <v>84781</v>
      </c>
    </row>
    <row r="48" spans="1:7" ht="13.5" customHeight="1">
      <c r="A48" s="7"/>
      <c r="B48" s="8" t="s">
        <v>18</v>
      </c>
      <c r="C48" s="9">
        <v>196500</v>
      </c>
      <c r="D48" s="9">
        <v>196500</v>
      </c>
      <c r="F48" s="17"/>
      <c r="G48" s="18"/>
    </row>
    <row r="49" spans="6:8" ht="13.5" customHeight="1">
      <c r="F49" s="17"/>
      <c r="G49" s="8" t="s">
        <v>18</v>
      </c>
      <c r="H49" s="9">
        <v>78800</v>
      </c>
    </row>
    <row r="52" ht="13.5">
      <c r="H52"/>
    </row>
    <row r="53" ht="13.5" customHeight="1"/>
    <row r="56" spans="1:8" s="7" customFormat="1" ht="13.5" customHeight="1">
      <c r="A56" s="52" t="s">
        <v>63</v>
      </c>
      <c r="B56" s="52"/>
      <c r="C56" s="52"/>
      <c r="E56" s="14"/>
      <c r="F56"/>
      <c r="G56"/>
      <c r="H56" s="1"/>
    </row>
    <row r="57" spans="5:8" s="7" customFormat="1" ht="13.5" customHeight="1">
      <c r="E57" s="14"/>
      <c r="F57"/>
      <c r="G57"/>
      <c r="H57" s="1"/>
    </row>
    <row r="58" ht="13.5" customHeight="1"/>
    <row r="62" ht="13.5" customHeight="1"/>
    <row r="64" ht="13.5" customHeight="1"/>
    <row r="65" spans="6:8" ht="18.75">
      <c r="F65" s="19"/>
      <c r="G65" s="20"/>
      <c r="H65" s="21"/>
    </row>
    <row r="69" ht="13.5" customHeight="1"/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spans="6:8" ht="13.5" customHeight="1">
      <c r="F78" s="17"/>
      <c r="G78" s="20"/>
      <c r="H78" s="21"/>
    </row>
    <row r="79" spans="6:8" ht="13.5" customHeight="1">
      <c r="F79" s="17"/>
      <c r="G79" s="20"/>
      <c r="H79" s="21"/>
    </row>
    <row r="80" spans="6:8" ht="13.5" customHeight="1">
      <c r="F80" s="17"/>
      <c r="G80" s="20"/>
      <c r="H80" s="21"/>
    </row>
    <row r="81" spans="6:8" ht="13.5" customHeight="1">
      <c r="F81" s="17"/>
      <c r="G81" s="20"/>
      <c r="H81" s="21"/>
    </row>
    <row r="82" spans="6:7" ht="13.5" customHeight="1">
      <c r="F82" s="17"/>
      <c r="G82" s="12"/>
    </row>
    <row r="84" ht="13.5">
      <c r="H84"/>
    </row>
    <row r="85" ht="13.5">
      <c r="H85"/>
    </row>
    <row r="86" ht="13.5">
      <c r="H86"/>
    </row>
    <row r="87" ht="13.5" customHeight="1">
      <c r="H87"/>
    </row>
    <row r="88" ht="13.5" customHeight="1">
      <c r="H88"/>
    </row>
    <row r="89" ht="13.5" customHeight="1">
      <c r="H89"/>
    </row>
    <row r="90" ht="13.5" customHeight="1">
      <c r="H90"/>
    </row>
    <row r="91" ht="13.5" customHeight="1">
      <c r="H91"/>
    </row>
    <row r="92" ht="13.5" customHeight="1">
      <c r="H92"/>
    </row>
    <row r="93" ht="13.5" customHeight="1">
      <c r="H93"/>
    </row>
    <row r="94" spans="5:8" ht="13.5" customHeight="1">
      <c r="E94" s="22"/>
      <c r="H94"/>
    </row>
    <row r="95" ht="13.5">
      <c r="H95"/>
    </row>
    <row r="96" ht="13.5">
      <c r="H96"/>
    </row>
    <row r="97" ht="13.5">
      <c r="H97"/>
    </row>
    <row r="98" ht="13.5">
      <c r="H98"/>
    </row>
    <row r="99" ht="13.5">
      <c r="H99"/>
    </row>
    <row r="100" ht="13.5">
      <c r="H100"/>
    </row>
    <row r="101" ht="13.5">
      <c r="H101"/>
    </row>
    <row r="102" ht="13.5">
      <c r="H102"/>
    </row>
    <row r="103" ht="13.5">
      <c r="H103"/>
    </row>
    <row r="104" ht="13.5">
      <c r="H104"/>
    </row>
    <row r="105" ht="13.5">
      <c r="H105"/>
    </row>
    <row r="106" ht="13.5">
      <c r="H106"/>
    </row>
    <row r="107" ht="13.5">
      <c r="H107"/>
    </row>
    <row r="108" ht="13.5">
      <c r="H108"/>
    </row>
    <row r="109" ht="13.5">
      <c r="H109"/>
    </row>
    <row r="110" ht="13.5">
      <c r="H110"/>
    </row>
    <row r="111" ht="13.5">
      <c r="H111"/>
    </row>
    <row r="112" ht="13.5">
      <c r="H112"/>
    </row>
    <row r="113" ht="13.5">
      <c r="H113"/>
    </row>
    <row r="114" ht="13.5">
      <c r="H114"/>
    </row>
    <row r="115" ht="13.5">
      <c r="H115"/>
    </row>
    <row r="116" ht="13.5">
      <c r="H116"/>
    </row>
    <row r="117" ht="13.5">
      <c r="H117"/>
    </row>
    <row r="118" ht="13.5">
      <c r="H118"/>
    </row>
    <row r="131" ht="13.5">
      <c r="H131"/>
    </row>
    <row r="132" ht="13.5">
      <c r="H132"/>
    </row>
    <row r="133" ht="13.5">
      <c r="H133"/>
    </row>
    <row r="134" ht="13.5">
      <c r="H134"/>
    </row>
    <row r="135" ht="13.5">
      <c r="H135"/>
    </row>
    <row r="136" ht="13.5">
      <c r="H136"/>
    </row>
    <row r="137" ht="13.5">
      <c r="H137"/>
    </row>
    <row r="138" ht="13.5">
      <c r="H138"/>
    </row>
    <row r="139" ht="13.5">
      <c r="H139"/>
    </row>
    <row r="140" ht="13.5">
      <c r="H140"/>
    </row>
    <row r="141" ht="13.5">
      <c r="H141"/>
    </row>
    <row r="142" ht="13.5">
      <c r="H142"/>
    </row>
    <row r="143" ht="13.5">
      <c r="H143"/>
    </row>
    <row r="144" spans="2:8" ht="13.5">
      <c r="B144" s="23"/>
      <c r="C144" s="23"/>
      <c r="D144" s="23"/>
      <c r="H144"/>
    </row>
    <row r="145" spans="3:8" ht="13.5">
      <c r="C145"/>
      <c r="D145"/>
      <c r="E145"/>
      <c r="H145"/>
    </row>
    <row r="146" spans="3:8" ht="13.5" customHeight="1">
      <c r="C146"/>
      <c r="D146"/>
      <c r="E146"/>
      <c r="H146"/>
    </row>
    <row r="147" spans="3:8" ht="13.5">
      <c r="C147"/>
      <c r="D147"/>
      <c r="E147"/>
      <c r="H147"/>
    </row>
    <row r="148" spans="3:8" ht="13.5">
      <c r="C148"/>
      <c r="D148"/>
      <c r="E148"/>
      <c r="H148"/>
    </row>
    <row r="149" spans="3:8" ht="13.5">
      <c r="C149"/>
      <c r="D149"/>
      <c r="E149"/>
      <c r="H149"/>
    </row>
    <row r="150" spans="3:8" ht="13.5">
      <c r="C150"/>
      <c r="D150"/>
      <c r="E150"/>
      <c r="H150"/>
    </row>
    <row r="151" spans="3:8" ht="13.5">
      <c r="C151"/>
      <c r="D151"/>
      <c r="E151"/>
      <c r="H151"/>
    </row>
    <row r="152" spans="3:8" ht="13.5">
      <c r="C152"/>
      <c r="D152"/>
      <c r="E152"/>
      <c r="H152"/>
    </row>
    <row r="153" spans="3:8" ht="13.5">
      <c r="C153"/>
      <c r="D153"/>
      <c r="E153"/>
      <c r="H153"/>
    </row>
    <row r="154" spans="3:8" ht="13.5">
      <c r="C154"/>
      <c r="D154"/>
      <c r="E154"/>
      <c r="H154"/>
    </row>
    <row r="155" spans="3:8" ht="13.5">
      <c r="C155"/>
      <c r="D155"/>
      <c r="E155"/>
      <c r="H155"/>
    </row>
    <row r="156" spans="3:8" ht="13.5">
      <c r="C156"/>
      <c r="D156"/>
      <c r="E156"/>
      <c r="H156"/>
    </row>
    <row r="157" spans="3:8" ht="13.5">
      <c r="C157"/>
      <c r="D157"/>
      <c r="E157"/>
      <c r="H157"/>
    </row>
    <row r="158" spans="3:8" ht="13.5">
      <c r="C158"/>
      <c r="D158"/>
      <c r="E158"/>
      <c r="H158"/>
    </row>
    <row r="159" spans="3:8" ht="19.5" customHeight="1">
      <c r="C159"/>
      <c r="D159"/>
      <c r="E159"/>
      <c r="H159"/>
    </row>
    <row r="160" spans="3:8" ht="13.5">
      <c r="C160"/>
      <c r="D160"/>
      <c r="E160"/>
      <c r="H160"/>
    </row>
    <row r="161" spans="3:8" ht="13.5" customHeight="1">
      <c r="C161"/>
      <c r="D161"/>
      <c r="E161"/>
      <c r="H161"/>
    </row>
    <row r="162" spans="3:8" ht="13.5">
      <c r="C162"/>
      <c r="D162"/>
      <c r="E162"/>
      <c r="H162"/>
    </row>
    <row r="163" spans="3:8" ht="13.5">
      <c r="C163"/>
      <c r="D163"/>
      <c r="E163"/>
      <c r="H163"/>
    </row>
    <row r="164" spans="3:8" ht="13.5">
      <c r="C164"/>
      <c r="D164"/>
      <c r="E164"/>
      <c r="H164"/>
    </row>
    <row r="165" spans="3:8" ht="13.5">
      <c r="C165"/>
      <c r="D165"/>
      <c r="E165"/>
      <c r="H165"/>
    </row>
    <row r="166" spans="3:8" ht="13.5">
      <c r="C166"/>
      <c r="D166"/>
      <c r="E166"/>
      <c r="H166"/>
    </row>
    <row r="167" spans="3:5" ht="13.5">
      <c r="C167"/>
      <c r="D167"/>
      <c r="E167"/>
    </row>
    <row r="168" spans="3:5" ht="13.5">
      <c r="C168"/>
      <c r="D168"/>
      <c r="E168"/>
    </row>
    <row r="169" spans="3:5" ht="13.5">
      <c r="C169"/>
      <c r="D169"/>
      <c r="E169"/>
    </row>
    <row r="170" spans="3:5" ht="13.5">
      <c r="C170"/>
      <c r="D170"/>
      <c r="E170"/>
    </row>
    <row r="171" spans="3:5" ht="13.5">
      <c r="C171"/>
      <c r="D171"/>
      <c r="E171"/>
    </row>
    <row r="172" spans="3:5" ht="13.5">
      <c r="C172"/>
      <c r="D172"/>
      <c r="E172"/>
    </row>
    <row r="173" spans="3:5" ht="13.5">
      <c r="C173"/>
      <c r="D173"/>
      <c r="E173"/>
    </row>
    <row r="174" spans="3:5" ht="13.5">
      <c r="C174"/>
      <c r="D174"/>
      <c r="E174"/>
    </row>
    <row r="175" spans="3:5" ht="13.5">
      <c r="C175"/>
      <c r="D175"/>
      <c r="E175"/>
    </row>
    <row r="176" spans="3:5" ht="13.5">
      <c r="C176"/>
      <c r="D176"/>
      <c r="E176"/>
    </row>
    <row r="177" spans="3:5" ht="13.5">
      <c r="C177"/>
      <c r="D177"/>
      <c r="E177"/>
    </row>
  </sheetData>
  <sheetProtection selectLockedCells="1" selectUnlockedCells="1"/>
  <mergeCells count="6">
    <mergeCell ref="A12:A25"/>
    <mergeCell ref="F12:F19"/>
    <mergeCell ref="F25:F32"/>
    <mergeCell ref="A31:A46"/>
    <mergeCell ref="F38:F47"/>
    <mergeCell ref="A56:C56"/>
  </mergeCells>
  <printOptions/>
  <pageMargins left="0.19652777777777777" right="0.2" top="0.07847222222222222" bottom="0.196527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72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4.50390625" style="0" customWidth="1"/>
    <col min="2" max="2" width="22.75390625" style="0" customWidth="1"/>
    <col min="4" max="4" width="9.25390625" style="0" customWidth="1"/>
    <col min="5" max="5" width="14.375" style="0" customWidth="1"/>
    <col min="6" max="6" width="22.75390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spans="1:7" ht="13.5" customHeight="1">
      <c r="A7" s="55" t="s">
        <v>25</v>
      </c>
      <c r="B7" s="3" t="s">
        <v>26</v>
      </c>
      <c r="C7" s="4">
        <v>84240</v>
      </c>
      <c r="E7" s="53" t="s">
        <v>27</v>
      </c>
      <c r="F7" s="24" t="s">
        <v>26</v>
      </c>
      <c r="G7" s="25">
        <v>67500</v>
      </c>
    </row>
    <row r="8" spans="1:7" ht="13.5" customHeight="1">
      <c r="A8" s="55"/>
      <c r="B8" s="3" t="s">
        <v>3</v>
      </c>
      <c r="C8" s="4">
        <v>51840</v>
      </c>
      <c r="E8" s="53"/>
      <c r="F8" s="24" t="s">
        <v>3</v>
      </c>
      <c r="G8" s="25">
        <v>51840</v>
      </c>
    </row>
    <row r="9" spans="1:7" ht="13.5" customHeight="1">
      <c r="A9" s="55"/>
      <c r="B9" s="3" t="s">
        <v>4</v>
      </c>
      <c r="C9" s="4">
        <v>4320</v>
      </c>
      <c r="E9" s="53"/>
      <c r="F9" s="24" t="s">
        <v>4</v>
      </c>
      <c r="G9" s="25">
        <v>4320</v>
      </c>
    </row>
    <row r="10" spans="1:7" ht="13.5" customHeight="1">
      <c r="A10" s="55"/>
      <c r="B10" s="3" t="s">
        <v>6</v>
      </c>
      <c r="C10" s="4">
        <v>136080</v>
      </c>
      <c r="E10" s="53"/>
      <c r="F10" s="24" t="s">
        <v>6</v>
      </c>
      <c r="G10" s="25">
        <v>136080</v>
      </c>
    </row>
    <row r="11" spans="1:7" ht="13.5" customHeight="1">
      <c r="A11" s="55"/>
      <c r="B11" s="3" t="s">
        <v>7</v>
      </c>
      <c r="C11" s="4">
        <v>9180</v>
      </c>
      <c r="E11" s="53"/>
      <c r="F11" s="24" t="s">
        <v>7</v>
      </c>
      <c r="G11" s="25">
        <v>9180</v>
      </c>
    </row>
    <row r="12" spans="1:7" ht="13.5" customHeight="1">
      <c r="A12" s="55"/>
      <c r="B12" s="3" t="s">
        <v>28</v>
      </c>
      <c r="C12" s="4">
        <v>60480</v>
      </c>
      <c r="E12" s="53"/>
      <c r="F12" s="24" t="s">
        <v>28</v>
      </c>
      <c r="G12" s="25">
        <v>60480</v>
      </c>
    </row>
    <row r="13" spans="1:7" ht="13.5" customHeight="1">
      <c r="A13" s="55"/>
      <c r="B13" s="3" t="s">
        <v>9</v>
      </c>
      <c r="C13" s="4">
        <v>112320</v>
      </c>
      <c r="E13" s="53"/>
      <c r="F13" s="24" t="s">
        <v>9</v>
      </c>
      <c r="G13" s="25">
        <v>25920</v>
      </c>
    </row>
    <row r="14" spans="1:7" ht="13.5" customHeight="1">
      <c r="A14" s="55"/>
      <c r="B14" s="3" t="s">
        <v>10</v>
      </c>
      <c r="C14" s="4">
        <v>119880</v>
      </c>
      <c r="E14" s="53"/>
      <c r="F14" s="24" t="s">
        <v>10</v>
      </c>
      <c r="G14" s="25">
        <v>72360</v>
      </c>
    </row>
    <row r="15" spans="1:7" ht="13.5" customHeight="1">
      <c r="A15" s="55"/>
      <c r="B15" s="3" t="s">
        <v>29</v>
      </c>
      <c r="C15" s="4">
        <v>27000</v>
      </c>
      <c r="F15" s="24" t="s">
        <v>12</v>
      </c>
      <c r="G15" s="25">
        <v>16200</v>
      </c>
    </row>
    <row r="16" spans="1:7" ht="13.5" customHeight="1">
      <c r="A16" s="55"/>
      <c r="B16" s="26" t="s">
        <v>30</v>
      </c>
      <c r="C16" s="4">
        <v>84240</v>
      </c>
      <c r="F16" s="24" t="s">
        <v>14</v>
      </c>
      <c r="G16" s="25">
        <f>SUM(G7:G15)</f>
        <v>443880</v>
      </c>
    </row>
    <row r="17" spans="1:7" ht="13.5" customHeight="1">
      <c r="A17" s="55"/>
      <c r="B17" s="3" t="s">
        <v>31</v>
      </c>
      <c r="C17" s="4">
        <v>17604</v>
      </c>
      <c r="G17" s="27"/>
    </row>
    <row r="18" spans="1:7" ht="13.5" customHeight="1">
      <c r="A18" s="55"/>
      <c r="B18" s="3" t="s">
        <v>12</v>
      </c>
      <c r="C18" s="4">
        <v>16200</v>
      </c>
      <c r="F18" s="28" t="s">
        <v>18</v>
      </c>
      <c r="G18" s="29">
        <v>409000</v>
      </c>
    </row>
    <row r="19" spans="2:7" ht="13.5" customHeight="1">
      <c r="B19" s="3" t="s">
        <v>14</v>
      </c>
      <c r="C19" s="30">
        <f>SUM(C7:C18)</f>
        <v>723384</v>
      </c>
      <c r="F19" s="31"/>
      <c r="G19" s="27"/>
    </row>
    <row r="20" spans="5:7" ht="13.5" customHeight="1">
      <c r="E20" s="53" t="s">
        <v>32</v>
      </c>
      <c r="F20" s="24" t="s">
        <v>26</v>
      </c>
      <c r="G20" s="25">
        <v>57240</v>
      </c>
    </row>
    <row r="21" spans="2:7" ht="13.5" customHeight="1">
      <c r="B21" s="8" t="s">
        <v>18</v>
      </c>
      <c r="C21" s="29">
        <v>666000</v>
      </c>
      <c r="E21" s="53"/>
      <c r="F21" s="24" t="s">
        <v>3</v>
      </c>
      <c r="G21" s="25">
        <v>46440</v>
      </c>
    </row>
    <row r="22" spans="5:7" ht="13.5" customHeight="1">
      <c r="E22" s="53"/>
      <c r="F22" s="24" t="s">
        <v>5</v>
      </c>
      <c r="G22" s="25">
        <v>4212</v>
      </c>
    </row>
    <row r="23" spans="1:7" ht="13.5" customHeight="1">
      <c r="A23" s="55" t="s">
        <v>33</v>
      </c>
      <c r="B23" s="3" t="s">
        <v>26</v>
      </c>
      <c r="C23" s="25">
        <v>65880</v>
      </c>
      <c r="E23" s="53"/>
      <c r="F23" s="24" t="s">
        <v>6</v>
      </c>
      <c r="G23" s="25">
        <v>97200</v>
      </c>
    </row>
    <row r="24" spans="1:7" ht="13.5" customHeight="1">
      <c r="A24" s="55"/>
      <c r="B24" s="3" t="s">
        <v>3</v>
      </c>
      <c r="C24" s="25">
        <v>46440</v>
      </c>
      <c r="E24" s="53"/>
      <c r="F24" s="24" t="s">
        <v>7</v>
      </c>
      <c r="G24" s="25">
        <v>9180</v>
      </c>
    </row>
    <row r="25" spans="1:7" ht="13.5" customHeight="1">
      <c r="A25" s="55"/>
      <c r="B25" s="3" t="s">
        <v>4</v>
      </c>
      <c r="C25" s="25">
        <v>4212</v>
      </c>
      <c r="E25" s="53"/>
      <c r="F25" s="24" t="s">
        <v>28</v>
      </c>
      <c r="G25" s="25">
        <v>46440</v>
      </c>
    </row>
    <row r="26" spans="1:7" ht="13.5" customHeight="1">
      <c r="A26" s="55"/>
      <c r="B26" s="3" t="s">
        <v>6</v>
      </c>
      <c r="C26" s="25">
        <v>97200</v>
      </c>
      <c r="E26" s="53"/>
      <c r="F26" s="24" t="s">
        <v>9</v>
      </c>
      <c r="G26" s="25">
        <v>23220</v>
      </c>
    </row>
    <row r="27" spans="1:7" ht="13.5" customHeight="1">
      <c r="A27" s="55"/>
      <c r="B27" s="3" t="s">
        <v>7</v>
      </c>
      <c r="C27" s="25">
        <v>9180</v>
      </c>
      <c r="E27" s="53"/>
      <c r="F27" s="24" t="s">
        <v>10</v>
      </c>
      <c r="G27" s="25">
        <v>48060</v>
      </c>
    </row>
    <row r="28" spans="1:7" ht="13.5" customHeight="1">
      <c r="A28" s="55"/>
      <c r="B28" s="3" t="s">
        <v>28</v>
      </c>
      <c r="C28" s="25">
        <v>46440</v>
      </c>
      <c r="F28" s="24" t="s">
        <v>12</v>
      </c>
      <c r="G28" s="25">
        <v>16200</v>
      </c>
    </row>
    <row r="29" spans="1:7" ht="13.5" customHeight="1">
      <c r="A29" s="55"/>
      <c r="B29" s="3" t="s">
        <v>9</v>
      </c>
      <c r="C29" s="25">
        <v>89100</v>
      </c>
      <c r="F29" s="24" t="s">
        <v>14</v>
      </c>
      <c r="G29" s="25">
        <f>SUM(G20:G28)</f>
        <v>348192</v>
      </c>
    </row>
    <row r="30" spans="1:7" ht="13.5" customHeight="1">
      <c r="A30" s="55"/>
      <c r="B30" s="3" t="s">
        <v>10</v>
      </c>
      <c r="C30" s="25">
        <v>97200</v>
      </c>
      <c r="G30" s="27"/>
    </row>
    <row r="31" spans="1:7" ht="13.5" customHeight="1">
      <c r="A31" s="55"/>
      <c r="B31" s="3" t="s">
        <v>29</v>
      </c>
      <c r="C31" s="4">
        <v>27000</v>
      </c>
      <c r="F31" s="28" t="s">
        <v>18</v>
      </c>
      <c r="G31" s="29">
        <v>321000</v>
      </c>
    </row>
    <row r="32" spans="1:7" ht="13.5" customHeight="1">
      <c r="A32" s="55"/>
      <c r="B32" s="26" t="s">
        <v>30</v>
      </c>
      <c r="C32" s="4">
        <v>84240</v>
      </c>
      <c r="F32" s="31"/>
      <c r="G32" s="32"/>
    </row>
    <row r="33" spans="1:7" ht="13.5" customHeight="1">
      <c r="A33" s="55"/>
      <c r="B33" s="3" t="s">
        <v>31</v>
      </c>
      <c r="C33" s="4">
        <v>17604</v>
      </c>
      <c r="E33" s="53" t="s">
        <v>34</v>
      </c>
      <c r="F33" s="3" t="s">
        <v>26</v>
      </c>
      <c r="G33" s="4">
        <v>49140</v>
      </c>
    </row>
    <row r="34" spans="2:7" ht="13.5" customHeight="1">
      <c r="B34" s="3" t="s">
        <v>12</v>
      </c>
      <c r="C34" s="4">
        <v>16200</v>
      </c>
      <c r="E34" s="53"/>
      <c r="F34" s="3" t="s">
        <v>3</v>
      </c>
      <c r="G34" s="25">
        <v>18360</v>
      </c>
    </row>
    <row r="35" spans="2:7" ht="13.5" customHeight="1">
      <c r="B35" s="3" t="s">
        <v>14</v>
      </c>
      <c r="C35" s="25">
        <f>SUM(C23:C34)</f>
        <v>600696</v>
      </c>
      <c r="E35" s="53"/>
      <c r="F35" s="3" t="s">
        <v>5</v>
      </c>
      <c r="G35" s="25">
        <v>4212</v>
      </c>
    </row>
    <row r="36" spans="5:7" ht="13.5" customHeight="1">
      <c r="E36" s="53"/>
      <c r="F36" s="3" t="s">
        <v>6</v>
      </c>
      <c r="G36" s="25">
        <v>73440</v>
      </c>
    </row>
    <row r="37" spans="2:7" ht="13.5" customHeight="1">
      <c r="B37" s="8" t="s">
        <v>18</v>
      </c>
      <c r="C37" s="29">
        <v>555000</v>
      </c>
      <c r="E37" s="53"/>
      <c r="F37" s="3" t="s">
        <v>7</v>
      </c>
      <c r="G37" s="25">
        <v>7560</v>
      </c>
    </row>
    <row r="38" spans="5:7" ht="13.5" customHeight="1">
      <c r="E38" s="53"/>
      <c r="F38" s="3" t="s">
        <v>28</v>
      </c>
      <c r="G38" s="25">
        <v>24624</v>
      </c>
    </row>
    <row r="39" spans="1:7" ht="13.5" customHeight="1">
      <c r="A39" s="55" t="s">
        <v>35</v>
      </c>
      <c r="B39" s="3" t="s">
        <v>26</v>
      </c>
      <c r="C39" s="25">
        <v>43200</v>
      </c>
      <c r="E39" s="53"/>
      <c r="F39" s="3" t="s">
        <v>9</v>
      </c>
      <c r="G39" s="4">
        <v>15660</v>
      </c>
    </row>
    <row r="40" spans="1:7" ht="13.5" customHeight="1">
      <c r="A40" s="55"/>
      <c r="B40" s="3" t="s">
        <v>3</v>
      </c>
      <c r="C40" s="25">
        <v>18360</v>
      </c>
      <c r="E40" s="53"/>
      <c r="F40" s="3" t="s">
        <v>10</v>
      </c>
      <c r="G40" s="4">
        <v>37800</v>
      </c>
    </row>
    <row r="41" spans="1:7" ht="13.5" customHeight="1">
      <c r="A41" s="55"/>
      <c r="B41" s="3" t="s">
        <v>4</v>
      </c>
      <c r="C41" s="25">
        <v>4212</v>
      </c>
      <c r="E41" s="33"/>
      <c r="F41" s="3" t="s">
        <v>12</v>
      </c>
      <c r="G41" s="4">
        <v>16200</v>
      </c>
    </row>
    <row r="42" spans="1:7" ht="13.5" customHeight="1">
      <c r="A42" s="55"/>
      <c r="B42" s="3" t="s">
        <v>36</v>
      </c>
      <c r="C42" s="25">
        <v>73440</v>
      </c>
      <c r="F42" s="3" t="s">
        <v>14</v>
      </c>
      <c r="G42" s="4">
        <f>SUM(G33:G41)</f>
        <v>246996</v>
      </c>
    </row>
    <row r="43" spans="1:7" ht="13.5" customHeight="1">
      <c r="A43" s="55"/>
      <c r="B43" s="3" t="s">
        <v>7</v>
      </c>
      <c r="C43" s="25">
        <v>7560</v>
      </c>
      <c r="F43" s="6"/>
      <c r="G43" s="1"/>
    </row>
    <row r="44" spans="1:7" ht="13.5" customHeight="1">
      <c r="A44" s="55"/>
      <c r="B44" s="3" t="s">
        <v>28</v>
      </c>
      <c r="C44" s="25">
        <v>24624</v>
      </c>
      <c r="E44" s="7"/>
      <c r="F44" s="8" t="s">
        <v>18</v>
      </c>
      <c r="G44" s="9">
        <v>228000</v>
      </c>
    </row>
    <row r="45" spans="1:7" ht="13.5" customHeight="1">
      <c r="A45" s="55"/>
      <c r="B45" s="3" t="s">
        <v>9</v>
      </c>
      <c r="C45" s="25">
        <v>69120</v>
      </c>
      <c r="E45" s="7"/>
      <c r="F45" s="34"/>
      <c r="G45" s="35"/>
    </row>
    <row r="46" spans="1:7" ht="13.5" customHeight="1">
      <c r="A46" s="55"/>
      <c r="B46" s="3" t="s">
        <v>10</v>
      </c>
      <c r="C46" s="25">
        <v>75600</v>
      </c>
      <c r="E46" s="53" t="s">
        <v>37</v>
      </c>
      <c r="F46" s="3" t="s">
        <v>26</v>
      </c>
      <c r="G46" s="4">
        <v>27000</v>
      </c>
    </row>
    <row r="47" spans="1:7" ht="13.5" customHeight="1">
      <c r="A47" s="55"/>
      <c r="B47" s="3" t="s">
        <v>29</v>
      </c>
      <c r="C47" s="25">
        <v>19000</v>
      </c>
      <c r="E47" s="53"/>
      <c r="F47" s="3" t="s">
        <v>3</v>
      </c>
      <c r="G47" s="4">
        <v>11340</v>
      </c>
    </row>
    <row r="48" spans="1:7" ht="13.5" customHeight="1">
      <c r="A48" s="55"/>
      <c r="B48" s="26" t="s">
        <v>30</v>
      </c>
      <c r="C48" s="25">
        <v>71280</v>
      </c>
      <c r="E48" s="53"/>
      <c r="F48" s="3" t="s">
        <v>4</v>
      </c>
      <c r="G48" s="4">
        <v>3888</v>
      </c>
    </row>
    <row r="49" spans="1:7" ht="13.5" customHeight="1">
      <c r="A49" s="55"/>
      <c r="B49" s="3" t="s">
        <v>31</v>
      </c>
      <c r="C49" s="25">
        <v>17604</v>
      </c>
      <c r="E49" s="53"/>
      <c r="F49" s="3" t="s">
        <v>6</v>
      </c>
      <c r="G49" s="4">
        <v>30780</v>
      </c>
    </row>
    <row r="50" spans="2:7" ht="13.5" customHeight="1">
      <c r="B50" s="3" t="s">
        <v>12</v>
      </c>
      <c r="C50" s="25">
        <v>16200</v>
      </c>
      <c r="E50" s="53"/>
      <c r="F50" s="3" t="s">
        <v>7</v>
      </c>
      <c r="G50" s="4">
        <v>7560</v>
      </c>
    </row>
    <row r="51" spans="2:7" ht="13.5" customHeight="1">
      <c r="B51" s="3" t="s">
        <v>14</v>
      </c>
      <c r="C51" s="25">
        <f>SUM(C39:C50)</f>
        <v>440200</v>
      </c>
      <c r="E51" s="53"/>
      <c r="F51" s="3" t="s">
        <v>28</v>
      </c>
      <c r="G51" s="4">
        <v>24624</v>
      </c>
    </row>
    <row r="52" spans="5:7" ht="13.5" customHeight="1">
      <c r="E52" s="53"/>
      <c r="F52" s="3" t="s">
        <v>9</v>
      </c>
      <c r="G52" s="4">
        <v>6696</v>
      </c>
    </row>
    <row r="53" spans="2:7" ht="13.5" customHeight="1">
      <c r="B53" s="8" t="s">
        <v>18</v>
      </c>
      <c r="C53" s="29">
        <v>405000</v>
      </c>
      <c r="E53" s="53"/>
      <c r="F53" s="3" t="s">
        <v>10</v>
      </c>
      <c r="G53" s="4">
        <v>19224</v>
      </c>
    </row>
    <row r="54" spans="1:7" ht="13.5" customHeight="1">
      <c r="A54" s="7"/>
      <c r="B54" s="20"/>
      <c r="C54" s="21"/>
      <c r="E54" s="33"/>
      <c r="F54" s="3" t="s">
        <v>12</v>
      </c>
      <c r="G54" s="4">
        <v>16200</v>
      </c>
    </row>
    <row r="55" spans="1:7" ht="13.5" customHeight="1">
      <c r="A55" s="7"/>
      <c r="B55" s="20"/>
      <c r="C55" s="21"/>
      <c r="F55" s="3" t="s">
        <v>14</v>
      </c>
      <c r="G55" s="4">
        <f>SUM(G46:G54)</f>
        <v>147312</v>
      </c>
    </row>
    <row r="56" spans="1:7" ht="13.5" customHeight="1">
      <c r="A56" s="7"/>
      <c r="B56" s="20"/>
      <c r="C56" s="21"/>
      <c r="F56" s="12"/>
      <c r="G56" s="1"/>
    </row>
    <row r="57" spans="5:7" ht="13.5" customHeight="1">
      <c r="E57" s="7"/>
      <c r="F57" s="8" t="s">
        <v>18</v>
      </c>
      <c r="G57" s="9">
        <v>136000</v>
      </c>
    </row>
    <row r="58" spans="1:3" ht="13.5" customHeight="1">
      <c r="A58" s="53" t="s">
        <v>38</v>
      </c>
      <c r="B58" s="24" t="s">
        <v>26</v>
      </c>
      <c r="C58" s="4">
        <v>19224</v>
      </c>
    </row>
    <row r="59" spans="1:3" ht="13.5" customHeight="1">
      <c r="A59" s="53"/>
      <c r="B59" s="24" t="s">
        <v>3</v>
      </c>
      <c r="C59" s="4">
        <v>7020</v>
      </c>
    </row>
    <row r="60" spans="1:3" ht="13.5" customHeight="1">
      <c r="A60" s="53"/>
      <c r="B60" s="24" t="s">
        <v>5</v>
      </c>
      <c r="C60" s="4">
        <v>3888</v>
      </c>
    </row>
    <row r="61" spans="1:3" ht="13.5" customHeight="1">
      <c r="A61" s="53"/>
      <c r="B61" s="24" t="s">
        <v>39</v>
      </c>
      <c r="C61" s="4">
        <v>24840</v>
      </c>
    </row>
    <row r="62" spans="1:3" ht="13.5" customHeight="1">
      <c r="A62" s="53"/>
      <c r="B62" s="24" t="s">
        <v>7</v>
      </c>
      <c r="C62" s="4">
        <v>5940</v>
      </c>
    </row>
    <row r="63" spans="1:3" ht="13.5" customHeight="1">
      <c r="A63" s="53"/>
      <c r="B63" s="24" t="s">
        <v>28</v>
      </c>
      <c r="C63" s="4">
        <v>11664</v>
      </c>
    </row>
    <row r="64" spans="1:3" ht="13.5" customHeight="1">
      <c r="A64" s="53"/>
      <c r="B64" s="24" t="s">
        <v>9</v>
      </c>
      <c r="C64" s="4">
        <v>4752</v>
      </c>
    </row>
    <row r="65" spans="1:3" ht="13.5" customHeight="1">
      <c r="A65" s="53"/>
      <c r="B65" s="24" t="s">
        <v>10</v>
      </c>
      <c r="C65" s="4">
        <v>14040</v>
      </c>
    </row>
    <row r="66" spans="1:3" ht="13.5" customHeight="1">
      <c r="A66" s="36"/>
      <c r="B66" s="24" t="s">
        <v>12</v>
      </c>
      <c r="C66" s="4">
        <v>16200</v>
      </c>
    </row>
    <row r="67" spans="1:3" ht="13.5" customHeight="1">
      <c r="A67" s="37"/>
      <c r="B67" s="24" t="s">
        <v>14</v>
      </c>
      <c r="C67" s="4">
        <f>SUM(C58:C66)</f>
        <v>107568</v>
      </c>
    </row>
    <row r="68" ht="13.5" customHeight="1">
      <c r="C68" s="38"/>
    </row>
    <row r="69" spans="2:6" ht="13.5" customHeight="1">
      <c r="B69" s="8" t="s">
        <v>18</v>
      </c>
      <c r="C69" s="9">
        <v>99000</v>
      </c>
      <c r="F69" s="39"/>
    </row>
    <row r="70" ht="13.5" customHeight="1"/>
    <row r="71" ht="13.5" customHeight="1"/>
    <row r="72" spans="1:3" ht="13.5" customHeight="1">
      <c r="A72" s="54" t="s">
        <v>40</v>
      </c>
      <c r="B72" s="54"/>
      <c r="C72" s="54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 selectLockedCells="1" selectUnlockedCells="1"/>
  <mergeCells count="9">
    <mergeCell ref="A58:A65"/>
    <mergeCell ref="A72:C72"/>
    <mergeCell ref="A7:A18"/>
    <mergeCell ref="E7:E14"/>
    <mergeCell ref="E20:E27"/>
    <mergeCell ref="A23:A33"/>
    <mergeCell ref="E33:E40"/>
    <mergeCell ref="A39:A49"/>
    <mergeCell ref="E46:E53"/>
  </mergeCells>
  <printOptions/>
  <pageMargins left="0.2" right="0.19027777777777777" top="0.22013888888888888" bottom="0.2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H35"/>
  <sheetViews>
    <sheetView zoomScalePageLayoutView="0" workbookViewId="0" topLeftCell="A10">
      <selection activeCell="G28" sqref="G28"/>
    </sheetView>
  </sheetViews>
  <sheetFormatPr defaultColWidth="11.625" defaultRowHeight="13.5"/>
  <cols>
    <col min="1" max="1" width="3.875" style="0" customWidth="1"/>
    <col min="2" max="2" width="11.625" style="0" customWidth="1"/>
    <col min="3" max="3" width="23.50390625" style="0" bestFit="1" customWidth="1"/>
    <col min="4" max="4" width="10.625" style="0" bestFit="1" customWidth="1"/>
    <col min="5" max="5" width="8.25390625" style="0" customWidth="1"/>
    <col min="6" max="6" width="11.625" style="0" customWidth="1"/>
    <col min="7" max="7" width="19.25390625" style="0" bestFit="1" customWidth="1"/>
    <col min="8" max="8" width="10.625" style="0" bestFit="1" customWidth="1"/>
  </cols>
  <sheetData>
    <row r="8" spans="2:8" ht="13.5" customHeight="1">
      <c r="B8" s="51" t="s">
        <v>41</v>
      </c>
      <c r="C8" s="41" t="s">
        <v>42</v>
      </c>
      <c r="D8" s="42">
        <v>61344</v>
      </c>
      <c r="E8" s="43"/>
      <c r="F8" s="51" t="s">
        <v>50</v>
      </c>
      <c r="G8" s="41" t="s">
        <v>52</v>
      </c>
      <c r="H8" s="42">
        <v>212760</v>
      </c>
    </row>
    <row r="9" spans="2:8" ht="14.25">
      <c r="B9" s="51"/>
      <c r="C9" s="41" t="s">
        <v>3</v>
      </c>
      <c r="D9" s="42">
        <v>38124</v>
      </c>
      <c r="E9" s="43"/>
      <c r="F9" s="51"/>
      <c r="G9" s="41" t="s">
        <v>3</v>
      </c>
      <c r="H9" s="42">
        <v>38124</v>
      </c>
    </row>
    <row r="10" spans="2:8" ht="14.25">
      <c r="B10" s="51"/>
      <c r="C10" s="41" t="s">
        <v>58</v>
      </c>
      <c r="D10" s="42">
        <v>24732</v>
      </c>
      <c r="E10" s="43"/>
      <c r="F10" s="51"/>
      <c r="G10" s="41" t="s">
        <v>59</v>
      </c>
      <c r="H10" s="42">
        <v>24732</v>
      </c>
    </row>
    <row r="11" spans="2:8" ht="14.25">
      <c r="B11" s="51"/>
      <c r="C11" s="41" t="s">
        <v>43</v>
      </c>
      <c r="D11" s="42">
        <v>60048</v>
      </c>
      <c r="E11" s="43"/>
      <c r="F11" s="51"/>
      <c r="G11" s="41" t="s">
        <v>43</v>
      </c>
      <c r="H11" s="42">
        <v>60048</v>
      </c>
    </row>
    <row r="12" spans="2:8" ht="14.25">
      <c r="B12" s="51"/>
      <c r="C12" s="41" t="s">
        <v>7</v>
      </c>
      <c r="D12" s="42">
        <v>6404</v>
      </c>
      <c r="E12" s="43"/>
      <c r="F12" s="51"/>
      <c r="G12" s="41" t="s">
        <v>7</v>
      </c>
      <c r="H12" s="42">
        <v>6404</v>
      </c>
    </row>
    <row r="13" spans="2:8" ht="14.25">
      <c r="B13" s="51"/>
      <c r="C13" s="41" t="s">
        <v>8</v>
      </c>
      <c r="D13" s="42">
        <v>36828</v>
      </c>
      <c r="E13" s="43"/>
      <c r="F13" s="51"/>
      <c r="G13" s="41" t="s">
        <v>8</v>
      </c>
      <c r="H13" s="42">
        <v>36828</v>
      </c>
    </row>
    <row r="14" spans="2:8" ht="14.25">
      <c r="B14" s="51"/>
      <c r="C14" s="41" t="s">
        <v>9</v>
      </c>
      <c r="D14" s="42">
        <v>15552</v>
      </c>
      <c r="E14" s="43"/>
      <c r="F14" s="51"/>
      <c r="G14" s="41" t="s">
        <v>12</v>
      </c>
      <c r="H14" s="42">
        <v>16200</v>
      </c>
    </row>
    <row r="15" spans="2:8" ht="14.25">
      <c r="B15" s="51"/>
      <c r="C15" s="41" t="s">
        <v>10</v>
      </c>
      <c r="D15" s="42">
        <v>39960</v>
      </c>
      <c r="E15" s="43"/>
      <c r="F15" s="51"/>
      <c r="G15" s="41" t="s">
        <v>14</v>
      </c>
      <c r="H15" s="42">
        <f>SUM(H8:H14)</f>
        <v>395096</v>
      </c>
    </row>
    <row r="16" spans="2:8" ht="14.25">
      <c r="B16" s="5"/>
      <c r="C16" s="41" t="s">
        <v>12</v>
      </c>
      <c r="D16" s="42">
        <v>16200</v>
      </c>
      <c r="E16" s="43"/>
      <c r="F16" s="5"/>
      <c r="G16" s="44"/>
      <c r="H16" s="45"/>
    </row>
    <row r="17" spans="2:8" ht="14.25">
      <c r="B17" s="43"/>
      <c r="C17" s="41" t="s">
        <v>14</v>
      </c>
      <c r="D17" s="42">
        <f>SUM(D8:D16)</f>
        <v>299192</v>
      </c>
      <c r="E17" s="43"/>
      <c r="F17" s="43"/>
      <c r="G17" s="46" t="s">
        <v>18</v>
      </c>
      <c r="H17" s="47">
        <v>367000</v>
      </c>
    </row>
    <row r="18" spans="2:8" ht="14.25">
      <c r="B18" s="43"/>
      <c r="C18" s="44"/>
      <c r="D18" s="45"/>
      <c r="E18" s="43"/>
      <c r="F18" s="43"/>
      <c r="G18" s="43"/>
      <c r="H18" s="43"/>
    </row>
    <row r="19" spans="2:8" ht="14.25">
      <c r="B19" s="44"/>
      <c r="C19" s="46" t="s">
        <v>18</v>
      </c>
      <c r="D19" s="47">
        <v>278000</v>
      </c>
      <c r="E19" s="43"/>
      <c r="F19" s="44"/>
      <c r="G19" s="43"/>
      <c r="H19" s="43"/>
    </row>
    <row r="20" spans="2:8" ht="14.25">
      <c r="B20" s="43"/>
      <c r="C20" s="43"/>
      <c r="D20" s="43"/>
      <c r="E20" s="43"/>
      <c r="F20" s="48"/>
      <c r="G20" s="49"/>
      <c r="H20" s="49"/>
    </row>
    <row r="21" spans="2:8" ht="13.5" customHeight="1">
      <c r="B21" s="51" t="s">
        <v>44</v>
      </c>
      <c r="C21" s="41" t="s">
        <v>42</v>
      </c>
      <c r="D21" s="42">
        <v>50544</v>
      </c>
      <c r="E21" s="43"/>
      <c r="F21" s="60" t="s">
        <v>51</v>
      </c>
      <c r="G21" s="61"/>
      <c r="H21" s="50"/>
    </row>
    <row r="22" spans="2:8" ht="14.25">
      <c r="B22" s="51"/>
      <c r="C22" s="41" t="s">
        <v>3</v>
      </c>
      <c r="D22" s="42">
        <v>18468</v>
      </c>
      <c r="E22" s="43"/>
      <c r="F22" s="62" t="s">
        <v>53</v>
      </c>
      <c r="G22" s="63"/>
      <c r="H22" s="50"/>
    </row>
    <row r="23" spans="2:8" ht="14.25">
      <c r="B23" s="51"/>
      <c r="C23" s="41" t="s">
        <v>58</v>
      </c>
      <c r="D23" s="42">
        <v>24732</v>
      </c>
      <c r="E23" s="43"/>
      <c r="F23" s="56" t="s">
        <v>54</v>
      </c>
      <c r="G23" s="57"/>
      <c r="H23" s="43"/>
    </row>
    <row r="24" spans="2:8" ht="14.25">
      <c r="B24" s="51"/>
      <c r="C24" s="41" t="s">
        <v>43</v>
      </c>
      <c r="D24" s="42">
        <v>36828</v>
      </c>
      <c r="E24" s="43"/>
      <c r="F24" s="56" t="s">
        <v>55</v>
      </c>
      <c r="G24" s="57"/>
      <c r="H24" s="43"/>
    </row>
    <row r="25" spans="2:8" ht="14.25">
      <c r="B25" s="51"/>
      <c r="C25" s="41" t="s">
        <v>7</v>
      </c>
      <c r="D25" s="42">
        <v>6296</v>
      </c>
      <c r="E25" s="43"/>
      <c r="F25" s="56" t="s">
        <v>56</v>
      </c>
      <c r="G25" s="57"/>
      <c r="H25" s="43"/>
    </row>
    <row r="26" spans="2:8" ht="14.25">
      <c r="B26" s="51"/>
      <c r="C26" s="41" t="s">
        <v>8</v>
      </c>
      <c r="D26" s="42">
        <v>11232</v>
      </c>
      <c r="E26" s="43"/>
      <c r="F26" s="58" t="s">
        <v>57</v>
      </c>
      <c r="G26" s="59"/>
      <c r="H26" s="43"/>
    </row>
    <row r="27" spans="2:8" ht="14.25">
      <c r="B27" s="51"/>
      <c r="C27" s="41" t="s">
        <v>9</v>
      </c>
      <c r="D27" s="42">
        <v>7106</v>
      </c>
      <c r="E27" s="43"/>
      <c r="F27" s="43"/>
      <c r="G27" s="43"/>
      <c r="H27" s="43"/>
    </row>
    <row r="28" spans="2:8" ht="14.25">
      <c r="B28" s="51"/>
      <c r="C28" s="41" t="s">
        <v>10</v>
      </c>
      <c r="D28" s="42">
        <v>13068</v>
      </c>
      <c r="E28" s="43"/>
      <c r="F28" s="43"/>
      <c r="G28" s="43"/>
      <c r="H28" s="43"/>
    </row>
    <row r="29" spans="2:8" ht="14.25">
      <c r="B29" s="5"/>
      <c r="C29" s="41" t="s">
        <v>12</v>
      </c>
      <c r="D29" s="42">
        <v>16200</v>
      </c>
      <c r="E29" s="43"/>
      <c r="F29" s="43"/>
      <c r="G29" s="43"/>
      <c r="H29" s="43"/>
    </row>
    <row r="30" spans="2:8" ht="14.25">
      <c r="B30" s="43"/>
      <c r="C30" s="41" t="s">
        <v>14</v>
      </c>
      <c r="D30" s="42">
        <f>SUM(D21:D29)</f>
        <v>184474</v>
      </c>
      <c r="E30" s="43"/>
      <c r="F30" s="43"/>
      <c r="G30" s="43"/>
      <c r="H30" s="43"/>
    </row>
    <row r="31" spans="2:8" ht="14.25">
      <c r="B31" s="43"/>
      <c r="C31" s="44"/>
      <c r="D31" s="45"/>
      <c r="E31" s="43"/>
      <c r="F31" s="43"/>
      <c r="G31" s="43"/>
      <c r="H31" s="43"/>
    </row>
    <row r="32" spans="2:8" ht="14.25">
      <c r="B32" s="44"/>
      <c r="C32" s="46" t="s">
        <v>18</v>
      </c>
      <c r="D32" s="47">
        <v>171500</v>
      </c>
      <c r="E32" s="43"/>
      <c r="F32" s="43"/>
      <c r="G32" s="43"/>
      <c r="H32" s="43"/>
    </row>
    <row r="35" spans="2:4" ht="13.5">
      <c r="B35" s="54" t="s">
        <v>49</v>
      </c>
      <c r="C35" s="54"/>
      <c r="D35" s="54"/>
    </row>
  </sheetData>
  <sheetProtection selectLockedCells="1" selectUnlockedCells="1"/>
  <mergeCells count="10">
    <mergeCell ref="F24:G24"/>
    <mergeCell ref="F25:G25"/>
    <mergeCell ref="F26:G26"/>
    <mergeCell ref="B8:B15"/>
    <mergeCell ref="B21:B28"/>
    <mergeCell ref="B35:D35"/>
    <mergeCell ref="F8:F15"/>
    <mergeCell ref="F21:G21"/>
    <mergeCell ref="F22:G22"/>
    <mergeCell ref="F23:G23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Hi-Bike2F_sub</dc:creator>
  <cp:keywords/>
  <dc:description/>
  <cp:lastModifiedBy>Hi-Bike2F_sub</cp:lastModifiedBy>
  <cp:lastPrinted>2016-11-18T10:48:16Z</cp:lastPrinted>
  <dcterms:created xsi:type="dcterms:W3CDTF">2015-09-25T08:53:25Z</dcterms:created>
  <dcterms:modified xsi:type="dcterms:W3CDTF">2016-11-18T10:48:29Z</dcterms:modified>
  <cp:category/>
  <cp:version/>
  <cp:contentType/>
  <cp:contentStatus/>
</cp:coreProperties>
</file>