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<sst xmlns="http://schemas.openxmlformats.org/spreadsheetml/2006/main" count="209" uniqueCount="80">
  <si>
    <t>DURA-ACE Di2 7970</t>
  </si>
  <si>
    <t>STIレバー</t>
  </si>
  <si>
    <t>前後ブレーキ</t>
  </si>
  <si>
    <t>ボトムブラケット</t>
  </si>
  <si>
    <t>クランクセット</t>
  </si>
  <si>
    <t>チェーン</t>
  </si>
  <si>
    <t>カセットスプロケット</t>
  </si>
  <si>
    <t>RECORD 11s</t>
  </si>
  <si>
    <t>エルゴパワーレバー</t>
  </si>
  <si>
    <t>前変速機</t>
  </si>
  <si>
    <t>後変速機</t>
  </si>
  <si>
    <t>エレクトリックワイヤ</t>
  </si>
  <si>
    <t>コンピュータ</t>
  </si>
  <si>
    <t>ケージマウント</t>
  </si>
  <si>
    <t>バッテリーチャージャ</t>
  </si>
  <si>
    <t>バッテリ</t>
  </si>
  <si>
    <t>コードカバー</t>
  </si>
  <si>
    <t>組み上げ工賃</t>
  </si>
  <si>
    <t>合計</t>
  </si>
  <si>
    <t>コンポパック価格</t>
  </si>
  <si>
    <t>CHORUS 11s</t>
  </si>
  <si>
    <t>DURA-ACE 9000</t>
  </si>
  <si>
    <t>ATHENA 11s</t>
  </si>
  <si>
    <t>ULTEGRA Di2 6770</t>
  </si>
  <si>
    <r>
      <t>カーボン</t>
    </r>
    <r>
      <rPr>
        <sz val="11"/>
        <color indexed="8"/>
        <rFont val="ＭＳ Ｐゴシック"/>
        <family val="3"/>
      </rPr>
      <t>クランクセット</t>
    </r>
  </si>
  <si>
    <t>CHENTAR
10s</t>
  </si>
  <si>
    <t>アルミクランクセット</t>
  </si>
  <si>
    <t>ULTEGRA 6700</t>
  </si>
  <si>
    <t>VELOCE
10s</t>
  </si>
  <si>
    <t>105 5700</t>
  </si>
  <si>
    <t>MILANI REPLICA 組み上げ例</t>
  </si>
  <si>
    <t>ハンドル</t>
  </si>
  <si>
    <t>NITTO</t>
  </si>
  <si>
    <t>MOD 185 380～420</t>
  </si>
  <si>
    <t>ステム</t>
  </si>
  <si>
    <t>NTC-A　60～130</t>
  </si>
  <si>
    <t>スペーサー</t>
  </si>
  <si>
    <t>アルミ　10mmＸ4</t>
  </si>
  <si>
    <t>バーテープ</t>
  </si>
  <si>
    <t>BIKE RIBBON</t>
  </si>
  <si>
    <t>コルクタイプ　ホワイトorブラック</t>
  </si>
  <si>
    <t>シートポスト</t>
  </si>
  <si>
    <t>リッチータイプ</t>
  </si>
  <si>
    <t>ブラックorポリッシュ</t>
  </si>
  <si>
    <t>サドル</t>
  </si>
  <si>
    <t>クラシックタイプ</t>
  </si>
  <si>
    <t>ホワイトorブラウン</t>
  </si>
  <si>
    <t>ホイール</t>
  </si>
  <si>
    <t>カンパニョーロ</t>
  </si>
  <si>
    <t>カムシン</t>
  </si>
  <si>
    <t>チューブ</t>
  </si>
  <si>
    <t>ヴィットリア</t>
  </si>
  <si>
    <t>ウルトラライト 1ペア</t>
  </si>
  <si>
    <t>タイヤ</t>
  </si>
  <si>
    <t>ヴェロフレックス</t>
  </si>
  <si>
    <t>マスター</t>
  </si>
  <si>
    <t>ワイヤーガイド</t>
  </si>
  <si>
    <t>EC-RE001 ケーブルストッパー</t>
  </si>
  <si>
    <t>ヘッドパーツ</t>
  </si>
  <si>
    <t>レコード</t>
  </si>
  <si>
    <t>コンポーネント</t>
  </si>
  <si>
    <t>Hi-Bikeコンポパック</t>
  </si>
  <si>
    <t>コンポパック　VELOCE 10s</t>
  </si>
  <si>
    <t>フレーム</t>
  </si>
  <si>
    <t>MILANI</t>
  </si>
  <si>
    <t>REPLICA フロントフォーク、シートピン込み</t>
  </si>
  <si>
    <t>NAKAGAWA プロミネンス 組み上げ例</t>
  </si>
  <si>
    <t>FSA</t>
  </si>
  <si>
    <t>ベロ31</t>
  </si>
  <si>
    <t>OS190</t>
  </si>
  <si>
    <t>プロロゴ</t>
  </si>
  <si>
    <t>カッパ</t>
  </si>
  <si>
    <t>シマノ</t>
  </si>
  <si>
    <t>R500 1セット</t>
  </si>
  <si>
    <t>トパッチオ 1ペア</t>
  </si>
  <si>
    <t>ヒラメ</t>
  </si>
  <si>
    <t>プレッシャープラグ</t>
  </si>
  <si>
    <t>コンポパック　105 5700</t>
  </si>
  <si>
    <t>NAKAGAWA</t>
  </si>
  <si>
    <t>プロミネンス　フロントフォーク込み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</si>
</sst>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;[RED]\-#,##0"/>
  </numFmts>
  <fonts count="25">
    <font>
      <sz val="11"/>
      <color indexed="8"/>
      <name val="ＭＳ Ｐゴシック"/>
      <family val="3"/>
    </font>
    <font>
      <sz val="10"/>
      <name val="Arial"/>
      <family val="0"/>
    </font>
    <font>
      <b/>
      <sz val="12"/>
      <color indexed="8"/>
      <name val="Aharoni"/>
      <family val="2"/>
    </font>
    <font>
      <b/>
      <sz val="14"/>
      <color indexed="8"/>
      <name val="Aharoni"/>
      <family val="2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color indexed="8"/>
      <name val="HGSｺﾞｼｯｸE"/>
      <family val="3"/>
    </font>
    <font>
      <b/>
      <sz val="11"/>
      <color indexed="8"/>
      <name val="ＭＳ Ｐゴシック"/>
      <family val="3"/>
    </font>
    <font>
      <b/>
      <sz val="16"/>
      <color indexed="8"/>
      <name val="HGPｺﾞｼｯｸE"/>
      <family val="3"/>
    </font>
    <font>
      <b/>
      <sz val="18"/>
      <color indexed="8"/>
      <name val="Aharoni"/>
      <family val="2"/>
    </font>
    <font>
      <sz val="18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44"/>
      <name val="ＭＳ Ｐゴシック"/>
      <family val="3"/>
    </font>
    <font>
      <sz val="20"/>
      <color indexed="8"/>
      <name val="HG正楷書体-PRO"/>
      <family val="4"/>
    </font>
    <font>
      <b/>
      <sz val="36"/>
      <name val="ＭＳ Ｐゴシック"/>
      <family val="3"/>
    </font>
    <font>
      <sz val="8"/>
      <color indexed="8"/>
      <name val="Calibri"/>
      <family val="2"/>
    </font>
    <font>
      <sz val="8"/>
      <color indexed="8"/>
      <name val="ＭＳ Ｐゴシック"/>
      <family val="3"/>
    </font>
    <font>
      <sz val="8"/>
      <color indexed="8"/>
      <name val="メイリオ"/>
      <family val="3"/>
    </font>
    <font>
      <b/>
      <sz val="12"/>
      <name val="ＭＳ Ｐゴシック"/>
      <family val="3"/>
    </font>
    <font>
      <u val="single"/>
      <sz val="32"/>
      <color indexed="8"/>
      <name val="メイリオ"/>
      <family val="3"/>
    </font>
    <font>
      <sz val="14"/>
      <color indexed="8"/>
      <name val="メイリオ"/>
      <family val="3"/>
    </font>
    <font>
      <u val="single"/>
      <sz val="40"/>
      <color indexed="8"/>
      <name val="メイリオ"/>
      <family val="3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5" fontId="0" fillId="0" borderId="0" applyFill="0" applyBorder="0" applyProtection="0">
      <alignment vertical="center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4">
    <xf numFmtId="164" fontId="0" fillId="0" borderId="0" xfId="0" applyAlignment="1">
      <alignment vertical="center"/>
    </xf>
    <xf numFmtId="165" fontId="0" fillId="0" borderId="0" xfId="16" applyFont="1" applyFill="1" applyBorder="1" applyAlignment="1" applyProtection="1">
      <alignment vertical="center"/>
      <protection/>
    </xf>
    <xf numFmtId="164" fontId="2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5" fontId="0" fillId="0" borderId="1" xfId="16" applyFont="1" applyFill="1" applyBorder="1" applyAlignment="1" applyProtection="1">
      <alignment vertical="center"/>
      <protection/>
    </xf>
    <xf numFmtId="164" fontId="3" fillId="0" borderId="1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vertical="center" wrapText="1"/>
    </xf>
    <xf numFmtId="164" fontId="0" fillId="0" borderId="0" xfId="0" applyAlignment="1">
      <alignment horizontal="center" vertical="center" textRotation="255"/>
    </xf>
    <xf numFmtId="164" fontId="0" fillId="0" borderId="0" xfId="0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6" fillId="0" borderId="0" xfId="0" applyFont="1" applyAlignment="1">
      <alignment horizontal="center" vertical="center" textRotation="255"/>
    </xf>
    <xf numFmtId="164" fontId="7" fillId="0" borderId="1" xfId="0" applyFont="1" applyBorder="1" applyAlignment="1">
      <alignment horizontal="center" vertical="center"/>
    </xf>
    <xf numFmtId="165" fontId="8" fillId="0" borderId="1" xfId="16" applyFont="1" applyFill="1" applyBorder="1" applyAlignment="1" applyProtection="1">
      <alignment vertical="center"/>
      <protection/>
    </xf>
    <xf numFmtId="165" fontId="6" fillId="0" borderId="0" xfId="16" applyFont="1" applyFill="1" applyBorder="1" applyAlignment="1" applyProtection="1">
      <alignment vertical="center"/>
      <protection/>
    </xf>
    <xf numFmtId="164" fontId="6" fillId="0" borderId="0" xfId="0" applyFont="1" applyAlignment="1">
      <alignment vertical="center"/>
    </xf>
    <xf numFmtId="165" fontId="8" fillId="0" borderId="1" xfId="16" applyFont="1" applyFill="1" applyBorder="1" applyAlignment="1" applyProtection="1">
      <alignment horizontal="center" vertical="center"/>
      <protection/>
    </xf>
    <xf numFmtId="164" fontId="5" fillId="0" borderId="0" xfId="0" applyFont="1" applyBorder="1" applyAlignment="1">
      <alignment horizontal="center" vertical="center" wrapText="1"/>
    </xf>
    <xf numFmtId="164" fontId="6" fillId="0" borderId="0" xfId="0" applyFont="1" applyAlignment="1">
      <alignment horizontal="center" vertical="center"/>
    </xf>
    <xf numFmtId="165" fontId="6" fillId="0" borderId="0" xfId="16" applyFont="1" applyFill="1" applyBorder="1" applyAlignment="1" applyProtection="1">
      <alignment horizontal="center" vertical="center"/>
      <protection/>
    </xf>
    <xf numFmtId="164" fontId="9" fillId="0" borderId="1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5" fontId="8" fillId="0" borderId="2" xfId="16" applyFont="1" applyFill="1" applyBorder="1" applyAlignment="1" applyProtection="1">
      <alignment horizontal="center" vertical="center"/>
      <protection/>
    </xf>
    <xf numFmtId="164" fontId="0" fillId="0" borderId="3" xfId="0" applyFont="1" applyBorder="1" applyAlignment="1">
      <alignment horizontal="center" vertical="center"/>
    </xf>
    <xf numFmtId="165" fontId="0" fillId="0" borderId="2" xfId="16" applyFont="1" applyFill="1" applyBorder="1" applyAlignment="1" applyProtection="1">
      <alignment vertical="center"/>
      <protection/>
    </xf>
    <xf numFmtId="165" fontId="10" fillId="0" borderId="1" xfId="16" applyFont="1" applyFill="1" applyBorder="1" applyAlignment="1" applyProtection="1">
      <alignment horizontal="center" vertical="center"/>
      <protection/>
    </xf>
    <xf numFmtId="164" fontId="6" fillId="0" borderId="0" xfId="0" applyFont="1" applyBorder="1" applyAlignment="1">
      <alignment horizontal="center" vertical="center"/>
    </xf>
    <xf numFmtId="164" fontId="11" fillId="0" borderId="1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/>
    </xf>
    <xf numFmtId="165" fontId="8" fillId="0" borderId="0" xfId="16" applyFont="1" applyFill="1" applyBorder="1" applyAlignment="1" applyProtection="1">
      <alignment horizontal="center" vertical="center"/>
      <protection/>
    </xf>
    <xf numFmtId="164" fontId="13" fillId="0" borderId="0" xfId="0" applyFont="1" applyBorder="1" applyAlignment="1">
      <alignment horizontal="center" vertical="center"/>
    </xf>
    <xf numFmtId="164" fontId="13" fillId="0" borderId="0" xfId="0" applyFont="1" applyAlignment="1">
      <alignment horizontal="center" vertical="center"/>
    </xf>
    <xf numFmtId="164" fontId="0" fillId="2" borderId="1" xfId="0" applyFont="1" applyFill="1" applyBorder="1" applyAlignment="1">
      <alignment vertical="center"/>
    </xf>
    <xf numFmtId="164" fontId="0" fillId="2" borderId="1" xfId="0" applyFont="1" applyFill="1" applyBorder="1" applyAlignment="1">
      <alignment horizontal="center" vertical="center"/>
    </xf>
    <xf numFmtId="165" fontId="0" fillId="2" borderId="1" xfId="16" applyFont="1" applyFill="1" applyBorder="1" applyAlignment="1" applyProtection="1">
      <alignment horizontal="center" vertical="center"/>
      <protection/>
    </xf>
    <xf numFmtId="165" fontId="0" fillId="2" borderId="1" xfId="16" applyFont="1" applyFill="1" applyBorder="1" applyAlignment="1" applyProtection="1">
      <alignment vertical="center"/>
      <protection/>
    </xf>
    <xf numFmtId="164" fontId="0" fillId="0" borderId="4" xfId="0" applyBorder="1" applyAlignment="1">
      <alignment vertical="center"/>
    </xf>
    <xf numFmtId="164" fontId="0" fillId="0" borderId="4" xfId="0" applyBorder="1" applyAlignment="1">
      <alignment horizontal="center" vertical="center"/>
    </xf>
    <xf numFmtId="165" fontId="0" fillId="0" borderId="4" xfId="16" applyFont="1" applyFill="1" applyBorder="1" applyAlignment="1" applyProtection="1">
      <alignment horizontal="center" vertical="center"/>
      <protection/>
    </xf>
    <xf numFmtId="165" fontId="0" fillId="0" borderId="2" xfId="16" applyFont="1" applyFill="1" applyBorder="1" applyAlignment="1" applyProtection="1">
      <alignment horizontal="center" vertical="center"/>
      <protection/>
    </xf>
    <xf numFmtId="164" fontId="0" fillId="0" borderId="5" xfId="0" applyBorder="1" applyAlignment="1">
      <alignment horizontal="center" vertical="center"/>
    </xf>
    <xf numFmtId="164" fontId="6" fillId="3" borderId="1" xfId="0" applyFont="1" applyFill="1" applyBorder="1" applyAlignment="1">
      <alignment horizontal="center" vertical="center"/>
    </xf>
    <xf numFmtId="165" fontId="10" fillId="3" borderId="1" xfId="16" applyFont="1" applyFill="1" applyBorder="1" applyAlignment="1" applyProtection="1">
      <alignment vertical="center"/>
      <protection/>
    </xf>
    <xf numFmtId="164" fontId="14" fillId="0" borderId="0" xfId="0" applyFont="1" applyBorder="1" applyAlignment="1">
      <alignment horizontal="center" vertical="center"/>
    </xf>
    <xf numFmtId="165" fontId="13" fillId="0" borderId="0" xfId="16" applyFont="1" applyFill="1" applyBorder="1" applyAlignment="1" applyProtection="1">
      <alignment vertical="center"/>
      <protection/>
    </xf>
    <xf numFmtId="164" fontId="0" fillId="4" borderId="1" xfId="0" applyFont="1" applyFill="1" applyBorder="1" applyAlignment="1">
      <alignment vertical="center"/>
    </xf>
    <xf numFmtId="164" fontId="0" fillId="4" borderId="1" xfId="0" applyFont="1" applyFill="1" applyBorder="1" applyAlignment="1">
      <alignment horizontal="center" vertical="center"/>
    </xf>
    <xf numFmtId="165" fontId="0" fillId="4" borderId="1" xfId="16" applyFont="1" applyFill="1" applyBorder="1" applyAlignment="1" applyProtection="1">
      <alignment vertical="center"/>
      <protection/>
    </xf>
    <xf numFmtId="165" fontId="0" fillId="4" borderId="1" xfId="16" applyFont="1" applyFill="1" applyBorder="1" applyAlignment="1" applyProtection="1">
      <alignment horizontal="center" vertical="center"/>
      <protection/>
    </xf>
    <xf numFmtId="164" fontId="0" fillId="0" borderId="0" xfId="0" applyFill="1" applyBorder="1" applyAlignment="1">
      <alignment vertical="center"/>
    </xf>
    <xf numFmtId="164" fontId="0" fillId="0" borderId="0" xfId="0" applyFill="1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5" borderId="0" xfId="0" applyFill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png" /><Relationship Id="rId3" Type="http://schemas.openxmlformats.org/officeDocument/2006/relationships/image" Target="../media/image6.jpeg" /><Relationship Id="rId4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30</xdr:row>
      <xdr:rowOff>114300</xdr:rowOff>
    </xdr:from>
    <xdr:to>
      <xdr:col>6</xdr:col>
      <xdr:colOff>180975</xdr:colOff>
      <xdr:row>30</xdr:row>
      <xdr:rowOff>133350</xdr:rowOff>
    </xdr:to>
    <xdr:sp>
      <xdr:nvSpPr>
        <xdr:cNvPr id="1" name="正方形/長方形 8"/>
        <xdr:cNvSpPr>
          <a:spLocks/>
        </xdr:cNvSpPr>
      </xdr:nvSpPr>
      <xdr:spPr>
        <a:xfrm>
          <a:off x="6753225" y="5267325"/>
          <a:ext cx="1809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0</xdr:row>
      <xdr:rowOff>19050</xdr:rowOff>
    </xdr:from>
    <xdr:to>
      <xdr:col>6</xdr:col>
      <xdr:colOff>838200</xdr:colOff>
      <xdr:row>4</xdr:row>
      <xdr:rowOff>38100</xdr:rowOff>
    </xdr:to>
    <xdr:sp>
      <xdr:nvSpPr>
        <xdr:cNvPr id="2" name="正方形/長方形 4"/>
        <xdr:cNvSpPr>
          <a:spLocks/>
        </xdr:cNvSpPr>
      </xdr:nvSpPr>
      <xdr:spPr>
        <a:xfrm>
          <a:off x="4219575" y="19050"/>
          <a:ext cx="33718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4400" b="1" i="0" u="none" baseline="0">
              <a:latin typeface="ＭＳ Ｐゴシック"/>
              <a:ea typeface="ＭＳ Ｐゴシック"/>
              <a:cs typeface="ＭＳ Ｐゴシック"/>
            </a:rPr>
            <a:t>コンポパック</a:t>
          </a:r>
        </a:p>
      </xdr:txBody>
    </xdr:sp>
    <xdr:clientData/>
  </xdr:twoCellAnchor>
  <xdr:twoCellAnchor>
    <xdr:from>
      <xdr:col>0</xdr:col>
      <xdr:colOff>447675</xdr:colOff>
      <xdr:row>5</xdr:row>
      <xdr:rowOff>142875</xdr:rowOff>
    </xdr:from>
    <xdr:to>
      <xdr:col>2</xdr:col>
      <xdr:colOff>371475</xdr:colOff>
      <xdr:row>7</xdr:row>
      <xdr:rowOff>114300</xdr:rowOff>
    </xdr:to>
    <xdr:sp fLocksText="0">
      <xdr:nvSpPr>
        <xdr:cNvPr id="3" name="テキスト ボックス 16"/>
        <xdr:cNvSpPr txBox="1">
          <a:spLocks noChangeArrowheads="1"/>
        </xdr:cNvSpPr>
      </xdr:nvSpPr>
      <xdr:spPr>
        <a:xfrm>
          <a:off x="447675" y="1000125"/>
          <a:ext cx="2609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全て組立工賃込み!!</a:t>
          </a:r>
        </a:p>
      </xdr:txBody>
    </xdr:sp>
    <xdr:clientData/>
  </xdr:twoCellAnchor>
  <xdr:twoCellAnchor>
    <xdr:from>
      <xdr:col>1</xdr:col>
      <xdr:colOff>9525</xdr:colOff>
      <xdr:row>7</xdr:row>
      <xdr:rowOff>104775</xdr:rowOff>
    </xdr:from>
    <xdr:to>
      <xdr:col>2</xdr:col>
      <xdr:colOff>28575</xdr:colOff>
      <xdr:row>11</xdr:row>
      <xdr:rowOff>9525</xdr:rowOff>
    </xdr:to>
    <xdr:pic>
      <xdr:nvPicPr>
        <xdr:cNvPr id="4" name="図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1304925"/>
          <a:ext cx="17526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28575</xdr:colOff>
      <xdr:row>3</xdr:row>
      <xdr:rowOff>161925</xdr:rowOff>
    </xdr:from>
    <xdr:to>
      <xdr:col>6</xdr:col>
      <xdr:colOff>0</xdr:colOff>
      <xdr:row>6</xdr:row>
      <xdr:rowOff>133350</xdr:rowOff>
    </xdr:to>
    <xdr:pic>
      <xdr:nvPicPr>
        <xdr:cNvPr id="5" name="図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676275"/>
          <a:ext cx="17049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533400</xdr:colOff>
      <xdr:row>0</xdr:row>
      <xdr:rowOff>0</xdr:rowOff>
    </xdr:from>
    <xdr:to>
      <xdr:col>2</xdr:col>
      <xdr:colOff>723900</xdr:colOff>
      <xdr:row>4</xdr:row>
      <xdr:rowOff>171450</xdr:rowOff>
    </xdr:to>
    <xdr:pic>
      <xdr:nvPicPr>
        <xdr:cNvPr id="6" name="図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" y="0"/>
          <a:ext cx="287655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266700</xdr:colOff>
      <xdr:row>83</xdr:row>
      <xdr:rowOff>66675</xdr:rowOff>
    </xdr:from>
    <xdr:to>
      <xdr:col>6</xdr:col>
      <xdr:colOff>819150</xdr:colOff>
      <xdr:row>84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14325600"/>
          <a:ext cx="7305675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127</xdr:row>
      <xdr:rowOff>133350</xdr:rowOff>
    </xdr:from>
    <xdr:to>
      <xdr:col>6</xdr:col>
      <xdr:colOff>771525</xdr:colOff>
      <xdr:row>128</xdr:row>
      <xdr:rowOff>66675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22326600"/>
          <a:ext cx="7305675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628650</xdr:colOff>
      <xdr:row>121</xdr:row>
      <xdr:rowOff>133350</xdr:rowOff>
    </xdr:from>
    <xdr:to>
      <xdr:col>6</xdr:col>
      <xdr:colOff>819150</xdr:colOff>
      <xdr:row>126</xdr:row>
      <xdr:rowOff>133350</xdr:rowOff>
    </xdr:to>
    <xdr:pic>
      <xdr:nvPicPr>
        <xdr:cNvPr id="9" name="図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1297900"/>
          <a:ext cx="287655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66675</xdr:rowOff>
    </xdr:from>
    <xdr:to>
      <xdr:col>8</xdr:col>
      <xdr:colOff>171450</xdr:colOff>
      <xdr:row>18</xdr:row>
      <xdr:rowOff>114300</xdr:rowOff>
    </xdr:to>
    <xdr:grpSp>
      <xdr:nvGrpSpPr>
        <xdr:cNvPr id="1" name="グループ化 20"/>
        <xdr:cNvGrpSpPr>
          <a:grpSpLocks/>
        </xdr:cNvGrpSpPr>
      </xdr:nvGrpSpPr>
      <xdr:grpSpPr>
        <a:xfrm>
          <a:off x="19050" y="409575"/>
          <a:ext cx="5638800" cy="2790825"/>
          <a:chOff x="23" y="669"/>
          <a:chExt cx="8090" cy="4556"/>
        </a:xfrm>
        <a:solidFill>
          <a:srgbClr val="FFFFFF"/>
        </a:solidFill>
      </xdr:grpSpPr>
      <xdr:pic>
        <xdr:nvPicPr>
          <xdr:cNvPr id="2" name="図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65" y="4611"/>
            <a:ext cx="1090" cy="398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grpSp>
        <xdr:nvGrpSpPr>
          <xdr:cNvPr id="3" name="グループ化 19"/>
          <xdr:cNvGrpSpPr>
            <a:grpSpLocks/>
          </xdr:cNvGrpSpPr>
        </xdr:nvGrpSpPr>
        <xdr:grpSpPr>
          <a:xfrm>
            <a:off x="23" y="669"/>
            <a:ext cx="8090" cy="4556"/>
            <a:chOff x="23" y="669"/>
            <a:chExt cx="8090" cy="4556"/>
          </a:xfrm>
          <a:solidFill>
            <a:srgbClr val="FFFFFF"/>
          </a:solidFill>
        </xdr:grpSpPr>
        <xdr:grpSp>
          <xdr:nvGrpSpPr>
            <xdr:cNvPr id="4" name="グループ化 14"/>
            <xdr:cNvGrpSpPr>
              <a:grpSpLocks/>
            </xdr:cNvGrpSpPr>
          </xdr:nvGrpSpPr>
          <xdr:grpSpPr>
            <a:xfrm>
              <a:off x="23" y="669"/>
              <a:ext cx="8090" cy="4556"/>
              <a:chOff x="23" y="669"/>
              <a:chExt cx="8090" cy="4556"/>
            </a:xfrm>
            <a:solidFill>
              <a:srgbClr val="FFFFFF"/>
            </a:solidFill>
          </xdr:grpSpPr>
          <xdr:pic>
            <xdr:nvPicPr>
              <xdr:cNvPr id="5" name="Picture 1"/>
              <xdr:cNvPicPr preferRelativeResize="1">
                <a:picLocks noChangeAspect="1"/>
              </xdr:cNvPicPr>
            </xdr:nvPicPr>
            <xdr:blipFill>
              <a:blip r:embed="rId2"/>
              <a:stretch>
                <a:fillRect/>
              </a:stretch>
            </xdr:blipFill>
            <xdr:spPr>
              <a:xfrm>
                <a:off x="209" y="5071"/>
                <a:ext cx="7572" cy="154"/>
              </a:xfrm>
              <a:prstGeom prst="rect">
                <a:avLst/>
              </a:prstGeom>
              <a:blipFill>
                <a:blip r:embed=""/>
                <a:srcRect/>
                <a:stretch>
                  <a:fillRect/>
                </a:stretch>
              </a:blipFill>
              <a:ln w="9525" cmpd="sng">
                <a:noFill/>
              </a:ln>
            </xdr:spPr>
          </xdr:pic>
          <xdr:pic>
            <xdr:nvPicPr>
              <xdr:cNvPr id="6" name="Picture 2"/>
              <xdr:cNvPicPr preferRelativeResize="1">
                <a:picLocks noChangeAspect="1"/>
              </xdr:cNvPicPr>
            </xdr:nvPicPr>
            <xdr:blipFill>
              <a:blip r:embed="rId2"/>
              <a:stretch>
                <a:fillRect/>
              </a:stretch>
            </xdr:blipFill>
            <xdr:spPr>
              <a:xfrm>
                <a:off x="161" y="669"/>
                <a:ext cx="7572" cy="154"/>
              </a:xfrm>
              <a:prstGeom prst="rect">
                <a:avLst/>
              </a:prstGeom>
              <a:blipFill>
                <a:blip r:embed=""/>
                <a:srcRect/>
                <a:stretch>
                  <a:fillRect/>
                </a:stretch>
              </a:blipFill>
              <a:ln w="9525" cmpd="sng">
                <a:noFill/>
              </a:ln>
            </xdr:spPr>
          </xdr:pic>
          <xdr:sp>
            <xdr:nvSpPr>
              <xdr:cNvPr id="7" name="正方形/長方形 4"/>
              <xdr:cNvSpPr>
                <a:spLocks/>
              </xdr:cNvSpPr>
            </xdr:nvSpPr>
            <xdr:spPr>
              <a:xfrm>
                <a:off x="2254" y="1354"/>
                <a:ext cx="5859" cy="130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3600" b="1" i="0" u="none" baseline="0">
                    <a:latin typeface="ＭＳ Ｐゴシック"/>
                    <a:ea typeface="ＭＳ Ｐゴシック"/>
                    <a:cs typeface="ＭＳ Ｐゴシック"/>
                  </a:rPr>
                  <a:t>シンセンス</a:t>
                </a:r>
              </a:p>
            </xdr:txBody>
          </xdr:sp>
          <xdr:sp fLocksText="0">
            <xdr:nvSpPr>
              <xdr:cNvPr id="8" name="テキスト ボックス 10"/>
              <xdr:cNvSpPr txBox="1">
                <a:spLocks noChangeArrowheads="1"/>
              </xdr:cNvSpPr>
            </xdr:nvSpPr>
            <xdr:spPr>
              <a:xfrm>
                <a:off x="642" y="2193"/>
                <a:ext cx="7348" cy="188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MET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社、最強のフラッグシップモデル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rPr>
                  <a:t>。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新しく非常に薄く向こうが透けて見える透明のリブをエアインテークに配し、最大限の開口部を作る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ICE lite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、
発汗を抑制させるために配される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11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個の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GEL O2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マイクロパッド、そして、その小さいパッドのおかげで、２０％未満しかヘルメットと頭が接触しないというコンセプトをもつ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HCS20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の３つのパテントを習得。
これまでにないクーリング性能と、軽さや安全性も確保しています。</a:t>
                </a:r>
              </a:p>
            </xdr:txBody>
          </xdr:sp>
          <xdr:sp>
            <xdr:nvSpPr>
              <xdr:cNvPr id="9" name="正方形/長方形 11"/>
              <xdr:cNvSpPr>
                <a:spLocks/>
              </xdr:cNvSpPr>
            </xdr:nvSpPr>
            <xdr:spPr>
              <a:xfrm rot="20100000">
                <a:off x="110" y="1167"/>
                <a:ext cx="2348" cy="48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rPr>
                  <a:t>今月のオススメ！</a:t>
                </a:r>
              </a:p>
            </xdr:txBody>
          </xdr:sp>
          <xdr:sp>
            <xdr:nvSpPr>
              <xdr:cNvPr id="10" name="円形吹き出し 12"/>
              <xdr:cNvSpPr>
                <a:spLocks/>
              </xdr:cNvSpPr>
            </xdr:nvSpPr>
            <xdr:spPr>
              <a:xfrm rot="20400000">
                <a:off x="82" y="1089"/>
                <a:ext cx="2265" cy="745"/>
              </a:xfrm>
              <a:prstGeom prst="wedgeEllipseCallout">
                <a:avLst>
                  <a:gd name="adj1" fmla="val 26259"/>
                  <a:gd name="adj2" fmla="val 68750"/>
                </a:avLst>
              </a:prstGeom>
              <a:noFill/>
              <a:ln w="25560" cmpd="sng">
                <a:solidFill>
                  <a:srgbClr val="F7964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fLocksText="0">
            <xdr:nvSpPr>
              <xdr:cNvPr id="11" name="テキスト ボックス 13"/>
              <xdr:cNvSpPr txBox="1">
                <a:spLocks noChangeArrowheads="1"/>
              </xdr:cNvSpPr>
            </xdr:nvSpPr>
            <xdr:spPr>
              <a:xfrm>
                <a:off x="274" y="4464"/>
                <a:ext cx="3153" cy="46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fLocksText="0">
            <xdr:nvSpPr>
              <xdr:cNvPr id="12" name="テキスト ボックス 14"/>
              <xdr:cNvSpPr txBox="1">
                <a:spLocks noChangeArrowheads="1"/>
              </xdr:cNvSpPr>
            </xdr:nvSpPr>
            <xdr:spPr>
              <a:xfrm>
                <a:off x="3346" y="3562"/>
                <a:ext cx="4684" cy="113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l">
                  <a:defRPr/>
                </a:pPr>
                <a:r>
                  <a:rPr lang="en-US" cap="none" sz="3200" b="0" i="0" u="sng" baseline="0">
                    <a:solidFill>
                      <a:srgbClr val="000000"/>
                    </a:solidFill>
                  </a:rPr>
                  <a:t>\32,550（税込）</a:t>
                </a:r>
              </a:p>
            </xdr:txBody>
          </xdr:sp>
          <xdr:sp>
            <xdr:nvSpPr>
              <xdr:cNvPr id="13" name="正方形/長方形 12"/>
              <xdr:cNvSpPr>
                <a:spLocks/>
              </xdr:cNvSpPr>
            </xdr:nvSpPr>
            <xdr:spPr>
              <a:xfrm rot="20340000">
                <a:off x="3073" y="3911"/>
                <a:ext cx="1161" cy="56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fLocksText="0">
            <xdr:nvSpPr>
              <xdr:cNvPr id="14" name="テキスト ボックス 16"/>
              <xdr:cNvSpPr txBox="1">
                <a:spLocks noChangeArrowheads="1"/>
              </xdr:cNvSpPr>
            </xdr:nvSpPr>
            <xdr:spPr>
              <a:xfrm>
                <a:off x="423" y="3873"/>
                <a:ext cx="3250" cy="116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l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サイズ　L　58～61cm
ホワイト　　250g</a:t>
                </a:r>
              </a:p>
            </xdr:txBody>
          </xdr:sp>
        </xdr:grpSp>
        <xdr:sp fLocksText="0">
          <xdr:nvSpPr>
            <xdr:cNvPr id="15" name="テキスト ボックス 6"/>
            <xdr:cNvSpPr txBox="1">
              <a:spLocks noChangeArrowheads="1"/>
            </xdr:cNvSpPr>
          </xdr:nvSpPr>
          <xdr:spPr>
            <a:xfrm>
              <a:off x="3538" y="715"/>
              <a:ext cx="1529" cy="63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</a:p>
          </xdr:txBody>
        </xdr:sp>
      </xdr:grpSp>
    </xdr:grpSp>
    <xdr:clientData/>
  </xdr:twoCellAnchor>
  <xdr:twoCellAnchor>
    <xdr:from>
      <xdr:col>2</xdr:col>
      <xdr:colOff>285750</xdr:colOff>
      <xdr:row>3</xdr:row>
      <xdr:rowOff>38100</xdr:rowOff>
    </xdr:from>
    <xdr:to>
      <xdr:col>3</xdr:col>
      <xdr:colOff>381000</xdr:colOff>
      <xdr:row>7</xdr:row>
      <xdr:rowOff>104775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57350" y="552450"/>
          <a:ext cx="7810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114300</xdr:colOff>
      <xdr:row>11</xdr:row>
      <xdr:rowOff>161925</xdr:rowOff>
    </xdr:from>
    <xdr:to>
      <xdr:col>11</xdr:col>
      <xdr:colOff>628650</xdr:colOff>
      <xdr:row>36</xdr:row>
      <xdr:rowOff>104775</xdr:rowOff>
    </xdr:to>
    <xdr:grpSp>
      <xdr:nvGrpSpPr>
        <xdr:cNvPr id="17" name="グループ化 20"/>
        <xdr:cNvGrpSpPr>
          <a:grpSpLocks/>
        </xdr:cNvGrpSpPr>
      </xdr:nvGrpSpPr>
      <xdr:grpSpPr>
        <a:xfrm>
          <a:off x="114300" y="2047875"/>
          <a:ext cx="8058150" cy="4229100"/>
          <a:chOff x="164" y="3348"/>
          <a:chExt cx="11554" cy="6900"/>
        </a:xfrm>
        <a:solidFill>
          <a:srgbClr val="FFFFFF"/>
        </a:solidFill>
      </xdr:grpSpPr>
      <xdr:pic>
        <xdr:nvPicPr>
          <xdr:cNvPr id="18" name="図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66" y="9674"/>
            <a:ext cx="1092" cy="373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grpSp>
        <xdr:nvGrpSpPr>
          <xdr:cNvPr id="19" name="グループ化 19"/>
          <xdr:cNvGrpSpPr>
            <a:grpSpLocks/>
          </xdr:cNvGrpSpPr>
        </xdr:nvGrpSpPr>
        <xdr:grpSpPr>
          <a:xfrm>
            <a:off x="164" y="3348"/>
            <a:ext cx="11554" cy="6900"/>
            <a:chOff x="164" y="3348"/>
            <a:chExt cx="11554" cy="6900"/>
          </a:xfrm>
          <a:solidFill>
            <a:srgbClr val="FFFFFF"/>
          </a:solidFill>
        </xdr:grpSpPr>
        <xdr:grpSp>
          <xdr:nvGrpSpPr>
            <xdr:cNvPr id="20" name="グループ化 14"/>
            <xdr:cNvGrpSpPr>
              <a:grpSpLocks/>
            </xdr:cNvGrpSpPr>
          </xdr:nvGrpSpPr>
          <xdr:grpSpPr>
            <a:xfrm>
              <a:off x="164" y="3348"/>
              <a:ext cx="11554" cy="6900"/>
              <a:chOff x="164" y="3348"/>
              <a:chExt cx="11554" cy="6900"/>
            </a:xfrm>
            <a:solidFill>
              <a:srgbClr val="FFFFFF"/>
            </a:solidFill>
          </xdr:grpSpPr>
          <xdr:pic>
            <xdr:nvPicPr>
              <xdr:cNvPr id="21" name="Picture 1"/>
              <xdr:cNvPicPr preferRelativeResize="1">
                <a:picLocks noChangeAspect="1"/>
              </xdr:cNvPicPr>
            </xdr:nvPicPr>
            <xdr:blipFill>
              <a:blip r:embed="rId2"/>
              <a:stretch>
                <a:fillRect/>
              </a:stretch>
            </xdr:blipFill>
            <xdr:spPr>
              <a:xfrm>
                <a:off x="216" y="10105"/>
                <a:ext cx="7568" cy="143"/>
              </a:xfrm>
              <a:prstGeom prst="rect">
                <a:avLst/>
              </a:prstGeom>
              <a:blipFill>
                <a:blip r:embed=""/>
                <a:srcRect/>
                <a:stretch>
                  <a:fillRect/>
                </a:stretch>
              </a:blipFill>
              <a:ln w="9525" cmpd="sng">
                <a:noFill/>
              </a:ln>
            </xdr:spPr>
          </xdr:pic>
          <xdr:pic>
            <xdr:nvPicPr>
              <xdr:cNvPr id="22" name="Picture 2"/>
              <xdr:cNvPicPr preferRelativeResize="1">
                <a:picLocks noChangeAspect="1"/>
              </xdr:cNvPicPr>
            </xdr:nvPicPr>
            <xdr:blipFill>
              <a:blip r:embed="rId2"/>
              <a:stretch>
                <a:fillRect/>
              </a:stretch>
            </xdr:blipFill>
            <xdr:spPr>
              <a:xfrm>
                <a:off x="164" y="5987"/>
                <a:ext cx="7568" cy="143"/>
              </a:xfrm>
              <a:prstGeom prst="rect">
                <a:avLst/>
              </a:prstGeom>
              <a:blipFill>
                <a:blip r:embed=""/>
                <a:srcRect/>
                <a:stretch>
                  <a:fillRect/>
                </a:stretch>
              </a:blipFill>
              <a:ln w="9525" cmpd="sng">
                <a:noFill/>
              </a:ln>
            </xdr:spPr>
          </xdr:pic>
          <xdr:sp>
            <xdr:nvSpPr>
              <xdr:cNvPr id="23" name="正方形/長方形 4"/>
              <xdr:cNvSpPr>
                <a:spLocks/>
              </xdr:cNvSpPr>
            </xdr:nvSpPr>
            <xdr:spPr>
              <a:xfrm>
                <a:off x="2255" y="6626"/>
                <a:ext cx="5858" cy="122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3600" b="1" i="0" u="none" baseline="0">
                    <a:latin typeface="ＭＳ Ｐゴシック"/>
                    <a:ea typeface="ＭＳ Ｐゴシック"/>
                    <a:cs typeface="ＭＳ Ｐゴシック"/>
                  </a:rPr>
                  <a:t>ディアマンテ</a:t>
                </a:r>
              </a:p>
            </xdr:txBody>
          </xdr:sp>
          <xdr:sp fLocksText="0">
            <xdr:nvSpPr>
              <xdr:cNvPr id="24" name="テキスト ボックス 26"/>
              <xdr:cNvSpPr txBox="1">
                <a:spLocks noChangeArrowheads="1"/>
              </xdr:cNvSpPr>
            </xdr:nvSpPr>
            <xdr:spPr>
              <a:xfrm>
                <a:off x="629" y="7559"/>
                <a:ext cx="7348" cy="143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快適さをもとめたレディース専用設計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rPr>
                  <a:t>。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女性が使用することを前提に、コンパクトで軽く設計されています。
安全性と快適さを融合しつつ、エレガントにデザインされたレディースモデル。
</a:t>
                </a:r>
              </a:p>
            </xdr:txBody>
          </xdr:sp>
          <xdr:sp>
            <xdr:nvSpPr>
              <xdr:cNvPr id="25" name="正方形/長方形 27"/>
              <xdr:cNvSpPr>
                <a:spLocks/>
              </xdr:cNvSpPr>
            </xdr:nvSpPr>
            <xdr:spPr>
              <a:xfrm rot="20100000">
                <a:off x="9384" y="5240"/>
                <a:ext cx="2348" cy="45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rPr>
                  <a:t>今月のオススメ！</a:t>
                </a:r>
              </a:p>
            </xdr:txBody>
          </xdr:sp>
          <xdr:sp>
            <xdr:nvSpPr>
              <xdr:cNvPr id="26" name="円形吹き出し 28"/>
              <xdr:cNvSpPr>
                <a:spLocks/>
              </xdr:cNvSpPr>
            </xdr:nvSpPr>
            <xdr:spPr>
              <a:xfrm rot="20400000">
                <a:off x="9341" y="3717"/>
                <a:ext cx="2265" cy="699"/>
              </a:xfrm>
              <a:prstGeom prst="wedgeEllipseCallout">
                <a:avLst>
                  <a:gd name="adj1" fmla="val 26259"/>
                  <a:gd name="adj2" fmla="val 68750"/>
                </a:avLst>
              </a:prstGeom>
              <a:noFill/>
              <a:ln w="25560" cmpd="sng">
                <a:solidFill>
                  <a:srgbClr val="F7964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fLocksText="0">
            <xdr:nvSpPr>
              <xdr:cNvPr id="27" name="テキスト ボックス 29"/>
              <xdr:cNvSpPr txBox="1">
                <a:spLocks noChangeArrowheads="1"/>
              </xdr:cNvSpPr>
            </xdr:nvSpPr>
            <xdr:spPr>
              <a:xfrm>
                <a:off x="274" y="9534"/>
                <a:ext cx="3154" cy="43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fLocksText="0">
            <xdr:nvSpPr>
              <xdr:cNvPr id="28" name="テキスト ボックス 30"/>
              <xdr:cNvSpPr txBox="1">
                <a:spLocks noChangeArrowheads="1"/>
              </xdr:cNvSpPr>
            </xdr:nvSpPr>
            <xdr:spPr>
              <a:xfrm>
                <a:off x="3619" y="8290"/>
                <a:ext cx="4411" cy="141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l">
                  <a:defRPr/>
                </a:pPr>
                <a:r>
                  <a:rPr lang="en-US" cap="none" sz="4000" b="0" i="0" u="sng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rPr>
                  <a:t>\7,980</a:t>
                </a:r>
                <a:r>
                  <a:rPr lang="en-US" cap="none" sz="3200" b="0" i="0" u="sng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rPr>
                  <a:t>（税込）</a:t>
                </a:r>
              </a:p>
            </xdr:txBody>
          </xdr:sp>
          <xdr:sp>
            <xdr:nvSpPr>
              <xdr:cNvPr id="29" name="正方形/長方形 12"/>
              <xdr:cNvSpPr>
                <a:spLocks/>
              </xdr:cNvSpPr>
            </xdr:nvSpPr>
            <xdr:spPr>
              <a:xfrm rot="20340000">
                <a:off x="3076" y="9020"/>
                <a:ext cx="1161" cy="52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 fLocksText="0">
            <xdr:nvSpPr>
              <xdr:cNvPr id="30" name="テキスト ボックス 32"/>
              <xdr:cNvSpPr txBox="1">
                <a:spLocks noChangeArrowheads="1"/>
              </xdr:cNvSpPr>
            </xdr:nvSpPr>
            <xdr:spPr>
              <a:xfrm>
                <a:off x="424" y="8616"/>
                <a:ext cx="3250" cy="146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l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サイズ　L　52～57cm
ピンク　　250g</a:t>
                </a:r>
              </a:p>
            </xdr:txBody>
          </xdr:sp>
        </xdr:grpSp>
        <xdr:sp fLocksText="0">
          <xdr:nvSpPr>
            <xdr:cNvPr id="31" name="テキスト ボックス 22"/>
            <xdr:cNvSpPr txBox="1">
              <a:spLocks noChangeArrowheads="1"/>
            </xdr:cNvSpPr>
          </xdr:nvSpPr>
          <xdr:spPr>
            <a:xfrm>
              <a:off x="3538" y="6034"/>
              <a:ext cx="1528" cy="59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0</xdr:colOff>
      <xdr:row>22</xdr:row>
      <xdr:rowOff>0</xdr:rowOff>
    </xdr:from>
    <xdr:to>
      <xdr:col>3</xdr:col>
      <xdr:colOff>609600</xdr:colOff>
      <xdr:row>23</xdr:row>
      <xdr:rowOff>133350</xdr:rowOff>
    </xdr:to>
    <xdr:pic>
      <xdr:nvPicPr>
        <xdr:cNvPr id="32" name="Picture 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1600" y="3771900"/>
          <a:ext cx="12954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5</xdr:col>
      <xdr:colOff>609600</xdr:colOff>
      <xdr:row>4</xdr:row>
      <xdr:rowOff>133350</xdr:rowOff>
    </xdr:to>
    <xdr:pic>
      <xdr:nvPicPr>
        <xdr:cNvPr id="33" name="Picture 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43200" y="514350"/>
          <a:ext cx="12954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197"/>
  <sheetViews>
    <sheetView tabSelected="1" zoomScale="110" zoomScaleNormal="110" workbookViewId="0" topLeftCell="A44">
      <selection activeCell="E38" sqref="E38"/>
    </sheetView>
  </sheetViews>
  <sheetFormatPr defaultColWidth="9.00390625" defaultRowHeight="13.5"/>
  <cols>
    <col min="1" max="1" width="12.50390625" style="0" customWidth="1"/>
    <col min="2" max="2" width="22.75390625" style="0" customWidth="1"/>
    <col min="3" max="3" width="11.625" style="1" customWidth="1"/>
    <col min="4" max="4" width="6.50390625" style="1" customWidth="1"/>
    <col min="5" max="5" width="12.50390625" style="0" customWidth="1"/>
    <col min="6" max="6" width="22.75390625" style="0" customWidth="1"/>
    <col min="7" max="7" width="13.375" style="1" customWidth="1"/>
  </cols>
  <sheetData>
    <row r="8" spans="5:7" ht="13.5" customHeight="1">
      <c r="E8" s="2" t="s">
        <v>0</v>
      </c>
      <c r="F8" s="3" t="s">
        <v>1</v>
      </c>
      <c r="G8" s="4">
        <v>65318</v>
      </c>
    </row>
    <row r="9" spans="5:7" ht="13.5">
      <c r="E9" s="2"/>
      <c r="F9" s="3" t="s">
        <v>2</v>
      </c>
      <c r="G9" s="4">
        <v>31639</v>
      </c>
    </row>
    <row r="10" spans="5:7" ht="13.5">
      <c r="E10" s="2"/>
      <c r="F10" s="3" t="s">
        <v>3</v>
      </c>
      <c r="G10" s="4">
        <v>2634</v>
      </c>
    </row>
    <row r="11" spans="5:7" ht="13.5">
      <c r="E11" s="2"/>
      <c r="F11" s="3" t="s">
        <v>4</v>
      </c>
      <c r="G11" s="4">
        <v>53898</v>
      </c>
    </row>
    <row r="12" spans="5:7" ht="13.5">
      <c r="E12" s="2"/>
      <c r="F12" s="3" t="s">
        <v>5</v>
      </c>
      <c r="G12" s="4">
        <v>4326</v>
      </c>
    </row>
    <row r="13" spans="5:7" ht="13.5">
      <c r="E13" s="2"/>
      <c r="F13" s="3" t="s">
        <v>6</v>
      </c>
      <c r="G13" s="4">
        <v>21559</v>
      </c>
    </row>
    <row r="14" spans="1:7" ht="13.5" customHeight="1">
      <c r="A14" s="5" t="s">
        <v>7</v>
      </c>
      <c r="B14" s="3" t="s">
        <v>8</v>
      </c>
      <c r="C14" s="4">
        <v>49980</v>
      </c>
      <c r="E14" s="2"/>
      <c r="F14" s="3" t="s">
        <v>9</v>
      </c>
      <c r="G14" s="4">
        <v>47626</v>
      </c>
    </row>
    <row r="15" spans="1:7" ht="13.5">
      <c r="A15" s="5"/>
      <c r="B15" s="3" t="s">
        <v>2</v>
      </c>
      <c r="C15" s="4">
        <v>38640</v>
      </c>
      <c r="E15" s="2"/>
      <c r="F15" s="3" t="s">
        <v>10</v>
      </c>
      <c r="G15" s="4">
        <v>64227</v>
      </c>
    </row>
    <row r="16" spans="1:7" ht="13.5">
      <c r="A16" s="5"/>
      <c r="B16" s="3" t="s">
        <v>3</v>
      </c>
      <c r="C16" s="4">
        <v>3150</v>
      </c>
      <c r="E16" s="2"/>
      <c r="F16" s="3" t="s">
        <v>11</v>
      </c>
      <c r="G16" s="4">
        <v>17979</v>
      </c>
    </row>
    <row r="17" spans="1:7" ht="13.5">
      <c r="A17" s="5"/>
      <c r="B17" s="3" t="s">
        <v>4</v>
      </c>
      <c r="C17" s="4">
        <v>88725</v>
      </c>
      <c r="E17" s="2"/>
      <c r="F17" s="3" t="s">
        <v>12</v>
      </c>
      <c r="G17" s="4">
        <v>10862</v>
      </c>
    </row>
    <row r="18" spans="1:7" ht="13.5">
      <c r="A18" s="5"/>
      <c r="B18" s="3" t="s">
        <v>5</v>
      </c>
      <c r="C18" s="4">
        <v>8400</v>
      </c>
      <c r="E18" s="2"/>
      <c r="F18" s="3" t="s">
        <v>13</v>
      </c>
      <c r="G18" s="4">
        <v>1258</v>
      </c>
    </row>
    <row r="19" spans="1:7" ht="13.5">
      <c r="A19" s="5"/>
      <c r="B19" s="3" t="s">
        <v>6</v>
      </c>
      <c r="C19" s="4">
        <v>43890</v>
      </c>
      <c r="E19" s="2"/>
      <c r="F19" s="3" t="s">
        <v>14</v>
      </c>
      <c r="G19" s="4">
        <v>7944</v>
      </c>
    </row>
    <row r="20" spans="1:7" ht="13.5">
      <c r="A20" s="5"/>
      <c r="B20" s="3" t="s">
        <v>9</v>
      </c>
      <c r="C20" s="4">
        <v>21000</v>
      </c>
      <c r="E20" s="2"/>
      <c r="F20" s="3" t="s">
        <v>15</v>
      </c>
      <c r="G20" s="4">
        <v>7826</v>
      </c>
    </row>
    <row r="21" spans="1:7" ht="13.5">
      <c r="A21" s="5"/>
      <c r="B21" s="3" t="s">
        <v>10</v>
      </c>
      <c r="C21" s="4">
        <v>42000</v>
      </c>
      <c r="E21" s="2"/>
      <c r="F21" s="3" t="s">
        <v>16</v>
      </c>
      <c r="G21" s="4">
        <v>712</v>
      </c>
    </row>
    <row r="22" spans="1:7" ht="14.25" customHeight="1">
      <c r="A22" s="6"/>
      <c r="B22" s="3" t="s">
        <v>17</v>
      </c>
      <c r="C22" s="4">
        <v>15750</v>
      </c>
      <c r="E22" s="7"/>
      <c r="F22" s="3" t="s">
        <v>17</v>
      </c>
      <c r="G22" s="4">
        <v>15750</v>
      </c>
    </row>
    <row r="23" spans="1:7" ht="13.5">
      <c r="A23" s="8"/>
      <c r="B23" s="3" t="s">
        <v>18</v>
      </c>
      <c r="C23" s="4">
        <f>SUM(C14:C22)</f>
        <v>311535</v>
      </c>
      <c r="F23" s="3" t="s">
        <v>18</v>
      </c>
      <c r="G23" s="4">
        <f>SUM(G8:G22)</f>
        <v>353558</v>
      </c>
    </row>
    <row r="24" spans="1:6" ht="13.5">
      <c r="A24" s="8"/>
      <c r="B24" s="9"/>
      <c r="F24" s="10"/>
    </row>
    <row r="25" spans="1:7" s="15" customFormat="1" ht="13.5" customHeight="1">
      <c r="A25" s="11"/>
      <c r="B25" s="12" t="s">
        <v>19</v>
      </c>
      <c r="C25" s="13">
        <v>279900</v>
      </c>
      <c r="D25" s="14"/>
      <c r="F25" s="12" t="s">
        <v>19</v>
      </c>
      <c r="G25" s="16">
        <v>325000</v>
      </c>
    </row>
    <row r="26" spans="2:6" ht="13.5">
      <c r="B26" s="9"/>
      <c r="F26" s="9"/>
    </row>
    <row r="27" spans="1:7" ht="13.5" customHeight="1">
      <c r="A27" s="5" t="s">
        <v>20</v>
      </c>
      <c r="B27" s="3" t="s">
        <v>8</v>
      </c>
      <c r="C27" s="4">
        <v>42210</v>
      </c>
      <c r="E27" s="2" t="s">
        <v>21</v>
      </c>
      <c r="F27" s="3" t="s">
        <v>1</v>
      </c>
      <c r="G27" s="4">
        <v>52297</v>
      </c>
    </row>
    <row r="28" spans="1:7" ht="13.5">
      <c r="A28" s="5"/>
      <c r="B28" s="3" t="s">
        <v>2</v>
      </c>
      <c r="C28" s="4">
        <v>24150</v>
      </c>
      <c r="E28" s="2"/>
      <c r="F28" s="3" t="s">
        <v>2</v>
      </c>
      <c r="G28" s="4">
        <v>32135</v>
      </c>
    </row>
    <row r="29" spans="1:7" ht="13.5">
      <c r="A29" s="5"/>
      <c r="B29" s="3" t="s">
        <v>3</v>
      </c>
      <c r="C29" s="4">
        <v>3150</v>
      </c>
      <c r="E29" s="2"/>
      <c r="F29" s="3" t="s">
        <v>3</v>
      </c>
      <c r="G29" s="4">
        <v>3592</v>
      </c>
    </row>
    <row r="30" spans="1:7" ht="13.5">
      <c r="A30" s="5"/>
      <c r="B30" s="3" t="s">
        <v>4</v>
      </c>
      <c r="C30" s="4">
        <v>61950</v>
      </c>
      <c r="E30" s="2"/>
      <c r="F30" s="3" t="s">
        <v>4</v>
      </c>
      <c r="G30" s="4">
        <v>55096</v>
      </c>
    </row>
    <row r="31" spans="1:7" ht="13.5">
      <c r="A31" s="5"/>
      <c r="B31" s="3" t="s">
        <v>5</v>
      </c>
      <c r="C31" s="4">
        <v>8400</v>
      </c>
      <c r="E31" s="2"/>
      <c r="F31" s="3" t="s">
        <v>5</v>
      </c>
      <c r="G31" s="4">
        <v>4312</v>
      </c>
    </row>
    <row r="32" spans="1:7" ht="13.5">
      <c r="A32" s="5"/>
      <c r="B32" s="3" t="s">
        <v>6</v>
      </c>
      <c r="C32" s="4">
        <v>18690</v>
      </c>
      <c r="E32" s="2"/>
      <c r="F32" s="3" t="s">
        <v>6</v>
      </c>
      <c r="G32" s="4">
        <v>25152</v>
      </c>
    </row>
    <row r="33" spans="1:7" ht="13.5">
      <c r="A33" s="5"/>
      <c r="B33" s="3" t="s">
        <v>9</v>
      </c>
      <c r="C33" s="4">
        <v>14490</v>
      </c>
      <c r="E33" s="2"/>
      <c r="F33" s="3" t="s">
        <v>9</v>
      </c>
      <c r="G33" s="4">
        <v>10062</v>
      </c>
    </row>
    <row r="34" spans="1:7" ht="13.5">
      <c r="A34" s="5"/>
      <c r="B34" s="3" t="s">
        <v>10</v>
      </c>
      <c r="C34" s="4">
        <v>31080</v>
      </c>
      <c r="E34" s="2"/>
      <c r="F34" s="3" t="s">
        <v>10</v>
      </c>
      <c r="G34" s="4">
        <v>20841</v>
      </c>
    </row>
    <row r="35" spans="1:7" ht="13.5" customHeight="1">
      <c r="A35" s="6"/>
      <c r="B35" s="3" t="s">
        <v>17</v>
      </c>
      <c r="C35" s="4">
        <v>15750</v>
      </c>
      <c r="E35" s="17"/>
      <c r="F35" s="3" t="s">
        <v>17</v>
      </c>
      <c r="G35" s="4">
        <v>15750</v>
      </c>
    </row>
    <row r="36" spans="2:7" ht="13.5">
      <c r="B36" s="3" t="s">
        <v>18</v>
      </c>
      <c r="C36" s="4">
        <f>SUM(C27:C35)</f>
        <v>219870</v>
      </c>
      <c r="F36" s="3" t="s">
        <v>18</v>
      </c>
      <c r="G36" s="4">
        <f>SUM(G27:G35)</f>
        <v>219237</v>
      </c>
    </row>
    <row r="37" spans="2:6" ht="13.5">
      <c r="B37" s="9"/>
      <c r="F37" s="9"/>
    </row>
    <row r="38" spans="2:7" s="18" customFormat="1" ht="13.5" customHeight="1">
      <c r="B38" s="12" t="s">
        <v>19</v>
      </c>
      <c r="C38" s="16">
        <v>199000</v>
      </c>
      <c r="D38" s="19"/>
      <c r="F38" s="12" t="s">
        <v>19</v>
      </c>
      <c r="G38" s="16">
        <v>200000</v>
      </c>
    </row>
    <row r="39" spans="2:6" ht="13.5">
      <c r="B39" s="10"/>
      <c r="F39" s="9"/>
    </row>
    <row r="40" spans="1:7" ht="13.5" customHeight="1">
      <c r="A40" s="5" t="s">
        <v>22</v>
      </c>
      <c r="B40" s="3" t="s">
        <v>8</v>
      </c>
      <c r="C40" s="4">
        <v>33390</v>
      </c>
      <c r="E40" s="2" t="s">
        <v>23</v>
      </c>
      <c r="F40" s="3" t="s">
        <v>1</v>
      </c>
      <c r="G40" s="4">
        <v>31526</v>
      </c>
    </row>
    <row r="41" spans="1:7" ht="13.5">
      <c r="A41" s="5"/>
      <c r="B41" s="3" t="s">
        <v>2</v>
      </c>
      <c r="C41" s="4">
        <v>18900</v>
      </c>
      <c r="E41" s="2"/>
      <c r="F41" s="3" t="s">
        <v>2</v>
      </c>
      <c r="G41" s="4">
        <v>12832</v>
      </c>
    </row>
    <row r="42" spans="1:7" ht="13.5">
      <c r="A42" s="5"/>
      <c r="B42" s="3" t="s">
        <v>3</v>
      </c>
      <c r="C42" s="4">
        <v>3150</v>
      </c>
      <c r="E42" s="2"/>
      <c r="F42" s="3" t="s">
        <v>3</v>
      </c>
      <c r="G42" s="4">
        <v>1978</v>
      </c>
    </row>
    <row r="43" spans="1:7" ht="13.5">
      <c r="A43" s="5"/>
      <c r="B43" s="20" t="s">
        <v>24</v>
      </c>
      <c r="C43" s="4">
        <v>49560</v>
      </c>
      <c r="E43" s="2"/>
      <c r="F43" s="3" t="s">
        <v>4</v>
      </c>
      <c r="G43" s="4">
        <v>23148</v>
      </c>
    </row>
    <row r="44" spans="1:7" ht="13.5">
      <c r="A44" s="5"/>
      <c r="B44" s="3" t="s">
        <v>5</v>
      </c>
      <c r="C44" s="4">
        <v>8400</v>
      </c>
      <c r="E44" s="2"/>
      <c r="F44" s="3" t="s">
        <v>5</v>
      </c>
      <c r="G44" s="4">
        <v>2967</v>
      </c>
    </row>
    <row r="45" spans="1:7" ht="13.5">
      <c r="A45" s="5"/>
      <c r="B45" s="3" t="s">
        <v>6</v>
      </c>
      <c r="C45" s="4">
        <v>18690</v>
      </c>
      <c r="E45" s="2"/>
      <c r="F45" s="3" t="s">
        <v>6</v>
      </c>
      <c r="G45" s="4">
        <v>6560</v>
      </c>
    </row>
    <row r="46" spans="1:7" ht="13.5">
      <c r="A46" s="5"/>
      <c r="B46" s="3" t="s">
        <v>9</v>
      </c>
      <c r="C46" s="4">
        <v>6720</v>
      </c>
      <c r="E46" s="2"/>
      <c r="F46" s="3" t="s">
        <v>9</v>
      </c>
      <c r="G46" s="4">
        <v>21639</v>
      </c>
    </row>
    <row r="47" spans="1:7" ht="13.5">
      <c r="A47" s="5"/>
      <c r="B47" s="3" t="s">
        <v>10</v>
      </c>
      <c r="C47" s="4">
        <v>17850</v>
      </c>
      <c r="E47" s="2"/>
      <c r="F47" s="3" t="s">
        <v>10</v>
      </c>
      <c r="G47" s="4">
        <v>24249</v>
      </c>
    </row>
    <row r="48" spans="1:7" ht="13.5" customHeight="1">
      <c r="A48" s="6"/>
      <c r="B48" s="3" t="s">
        <v>17</v>
      </c>
      <c r="C48" s="4">
        <v>15750</v>
      </c>
      <c r="E48" s="2"/>
      <c r="F48" s="3" t="s">
        <v>11</v>
      </c>
      <c r="G48" s="4">
        <v>8147</v>
      </c>
    </row>
    <row r="49" spans="2:7" ht="13.5">
      <c r="B49" s="3" t="s">
        <v>18</v>
      </c>
      <c r="C49" s="4">
        <f>SUM(C40:C48)</f>
        <v>172410</v>
      </c>
      <c r="E49" s="2"/>
      <c r="F49" s="3" t="s">
        <v>12</v>
      </c>
      <c r="G49" s="4">
        <v>10297</v>
      </c>
    </row>
    <row r="50" spans="2:7" ht="13.5">
      <c r="B50" s="10"/>
      <c r="E50" s="2"/>
      <c r="F50" s="3" t="s">
        <v>13</v>
      </c>
      <c r="G50" s="4">
        <v>1258</v>
      </c>
    </row>
    <row r="51" spans="2:7" s="18" customFormat="1" ht="13.5" customHeight="1">
      <c r="B51" s="12" t="s">
        <v>19</v>
      </c>
      <c r="C51" s="16">
        <v>155000</v>
      </c>
      <c r="D51" s="19"/>
      <c r="E51" s="2"/>
      <c r="F51" s="3" t="s">
        <v>14</v>
      </c>
      <c r="G51" s="4">
        <v>7944</v>
      </c>
    </row>
    <row r="52" spans="2:7" s="18" customFormat="1" ht="13.5" customHeight="1">
      <c r="B52" s="21"/>
      <c r="C52" s="22"/>
      <c r="D52" s="19"/>
      <c r="E52" s="2"/>
      <c r="F52" s="3" t="s">
        <v>15</v>
      </c>
      <c r="G52" s="4">
        <v>7826</v>
      </c>
    </row>
    <row r="53" spans="1:7" ht="13.5" customHeight="1">
      <c r="A53" s="5" t="s">
        <v>25</v>
      </c>
      <c r="B53" s="23" t="s">
        <v>8</v>
      </c>
      <c r="C53" s="4">
        <v>35700</v>
      </c>
      <c r="E53" s="2"/>
      <c r="F53" s="3" t="s">
        <v>16</v>
      </c>
      <c r="G53" s="4">
        <v>828</v>
      </c>
    </row>
    <row r="54" spans="1:7" ht="13.5">
      <c r="A54" s="5"/>
      <c r="B54" s="23" t="s">
        <v>2</v>
      </c>
      <c r="C54" s="4">
        <v>18375</v>
      </c>
      <c r="E54" s="2"/>
      <c r="F54" s="3" t="s">
        <v>17</v>
      </c>
      <c r="G54" s="4">
        <v>15750</v>
      </c>
    </row>
    <row r="55" spans="1:7" ht="13.5">
      <c r="A55" s="5"/>
      <c r="B55" s="23" t="s">
        <v>3</v>
      </c>
      <c r="C55" s="4">
        <v>3150</v>
      </c>
      <c r="E55" s="2"/>
      <c r="F55" s="3" t="s">
        <v>18</v>
      </c>
      <c r="G55" s="4">
        <f>SUM(G40:G54)</f>
        <v>176949</v>
      </c>
    </row>
    <row r="56" spans="1:6" ht="13.5">
      <c r="A56" s="5"/>
      <c r="B56" s="23" t="s">
        <v>26</v>
      </c>
      <c r="C56" s="4">
        <v>30660</v>
      </c>
      <c r="F56" s="10"/>
    </row>
    <row r="57" spans="1:7" ht="13.5" customHeight="1">
      <c r="A57" s="5"/>
      <c r="B57" s="23" t="s">
        <v>5</v>
      </c>
      <c r="C57" s="4">
        <v>5775</v>
      </c>
      <c r="E57" s="18"/>
      <c r="F57" s="12" t="s">
        <v>19</v>
      </c>
      <c r="G57" s="16">
        <v>163000</v>
      </c>
    </row>
    <row r="58" spans="1:7" ht="13.5">
      <c r="A58" s="5"/>
      <c r="B58" s="23" t="s">
        <v>6</v>
      </c>
      <c r="C58" s="4">
        <v>8610</v>
      </c>
      <c r="G58"/>
    </row>
    <row r="59" spans="1:7" ht="13.5" customHeight="1">
      <c r="A59" s="5"/>
      <c r="B59" s="23" t="s">
        <v>9</v>
      </c>
      <c r="C59" s="4">
        <v>5985</v>
      </c>
      <c r="E59" s="2" t="s">
        <v>27</v>
      </c>
      <c r="F59" s="3" t="s">
        <v>1</v>
      </c>
      <c r="G59" s="4">
        <v>33134</v>
      </c>
    </row>
    <row r="60" spans="1:7" ht="13.5">
      <c r="A60" s="5"/>
      <c r="B60" s="23" t="s">
        <v>10</v>
      </c>
      <c r="C60" s="4">
        <v>16275</v>
      </c>
      <c r="E60" s="2"/>
      <c r="F60" s="3" t="s">
        <v>2</v>
      </c>
      <c r="G60" s="4">
        <v>12832</v>
      </c>
    </row>
    <row r="61" spans="1:7" ht="13.5">
      <c r="A61" s="5"/>
      <c r="B61" s="23" t="s">
        <v>17</v>
      </c>
      <c r="C61" s="4">
        <v>15750</v>
      </c>
      <c r="E61" s="2"/>
      <c r="F61" s="3" t="s">
        <v>3</v>
      </c>
      <c r="G61" s="4">
        <v>1978</v>
      </c>
    </row>
    <row r="62" spans="1:7" ht="13.5">
      <c r="A62" s="5"/>
      <c r="B62" s="23" t="s">
        <v>18</v>
      </c>
      <c r="C62" s="4">
        <f>SUM(C53:C61)</f>
        <v>140280</v>
      </c>
      <c r="E62" s="2"/>
      <c r="F62" s="3" t="s">
        <v>4</v>
      </c>
      <c r="G62" s="4">
        <v>23148</v>
      </c>
    </row>
    <row r="63" spans="3:7" ht="13.5">
      <c r="C63" s="24"/>
      <c r="E63" s="2"/>
      <c r="F63" s="3" t="s">
        <v>5</v>
      </c>
      <c r="G63" s="4">
        <v>2967</v>
      </c>
    </row>
    <row r="64" spans="2:7" ht="13.5" customHeight="1">
      <c r="B64" s="12" t="s">
        <v>19</v>
      </c>
      <c r="C64" s="25">
        <v>126000</v>
      </c>
      <c r="E64" s="2"/>
      <c r="F64" s="3" t="s">
        <v>6</v>
      </c>
      <c r="G64" s="4">
        <v>6560</v>
      </c>
    </row>
    <row r="65" spans="5:7" ht="13.5">
      <c r="E65" s="2"/>
      <c r="F65" s="3" t="s">
        <v>9</v>
      </c>
      <c r="G65" s="4">
        <v>4139</v>
      </c>
    </row>
    <row r="66" spans="1:7" ht="13.5" customHeight="1">
      <c r="A66" s="5" t="s">
        <v>28</v>
      </c>
      <c r="B66" s="23" t="s">
        <v>8</v>
      </c>
      <c r="C66" s="4">
        <v>23525</v>
      </c>
      <c r="E66" s="2"/>
      <c r="F66" s="3" t="s">
        <v>10</v>
      </c>
      <c r="G66" s="4">
        <v>7875</v>
      </c>
    </row>
    <row r="67" spans="1:7" ht="15">
      <c r="A67" s="5"/>
      <c r="B67" s="23" t="s">
        <v>2</v>
      </c>
      <c r="C67" s="4">
        <v>16170</v>
      </c>
      <c r="E67" s="17"/>
      <c r="F67" s="3" t="s">
        <v>17</v>
      </c>
      <c r="G67" s="4">
        <v>15750</v>
      </c>
    </row>
    <row r="68" spans="1:7" ht="13.5" customHeight="1">
      <c r="A68" s="5"/>
      <c r="B68" s="23" t="s">
        <v>3</v>
      </c>
      <c r="C68" s="4">
        <v>3150</v>
      </c>
      <c r="F68" s="3" t="s">
        <v>18</v>
      </c>
      <c r="G68" s="4">
        <f>SUM(G59:G67)</f>
        <v>108383</v>
      </c>
    </row>
    <row r="69" spans="1:6" ht="13.5" customHeight="1">
      <c r="A69" s="5"/>
      <c r="B69" s="23" t="s">
        <v>26</v>
      </c>
      <c r="C69" s="4">
        <v>27510</v>
      </c>
      <c r="F69" s="9"/>
    </row>
    <row r="70" spans="1:7" ht="13.5" customHeight="1">
      <c r="A70" s="5"/>
      <c r="B70" s="23" t="s">
        <v>5</v>
      </c>
      <c r="C70" s="4">
        <v>5775</v>
      </c>
      <c r="E70" s="18"/>
      <c r="F70" s="12" t="s">
        <v>19</v>
      </c>
      <c r="G70" s="16">
        <v>99900</v>
      </c>
    </row>
    <row r="71" spans="1:7" ht="13.5" customHeight="1">
      <c r="A71" s="5"/>
      <c r="B71" s="23" t="s">
        <v>6</v>
      </c>
      <c r="C71" s="4">
        <v>7770</v>
      </c>
      <c r="E71" s="26"/>
      <c r="F71" s="21"/>
      <c r="G71" s="22"/>
    </row>
    <row r="72" spans="1:7" ht="13.5" customHeight="1">
      <c r="A72" s="5"/>
      <c r="B72" s="23" t="s">
        <v>9</v>
      </c>
      <c r="C72" s="4">
        <v>3780</v>
      </c>
      <c r="E72" s="27" t="s">
        <v>29</v>
      </c>
      <c r="F72" s="3" t="s">
        <v>1</v>
      </c>
      <c r="G72" s="4">
        <v>21128</v>
      </c>
    </row>
    <row r="73" spans="1:7" ht="13.5">
      <c r="A73" s="5"/>
      <c r="B73" s="23" t="s">
        <v>10</v>
      </c>
      <c r="C73" s="4">
        <v>9870</v>
      </c>
      <c r="E73" s="27"/>
      <c r="F73" s="3" t="s">
        <v>2</v>
      </c>
      <c r="G73" s="4">
        <v>8027</v>
      </c>
    </row>
    <row r="74" spans="1:7" ht="13.5">
      <c r="A74" s="5"/>
      <c r="B74" s="23" t="s">
        <v>17</v>
      </c>
      <c r="C74" s="4">
        <v>15750</v>
      </c>
      <c r="E74" s="27"/>
      <c r="F74" s="3" t="s">
        <v>3</v>
      </c>
      <c r="G74" s="4">
        <v>1576</v>
      </c>
    </row>
    <row r="75" spans="1:7" ht="13.5">
      <c r="A75" s="5"/>
      <c r="B75" s="23" t="s">
        <v>18</v>
      </c>
      <c r="C75" s="4">
        <f>SUM(C66:C74)</f>
        <v>113300</v>
      </c>
      <c r="E75" s="27"/>
      <c r="F75" s="3" t="s">
        <v>4</v>
      </c>
      <c r="G75" s="4">
        <v>14894</v>
      </c>
    </row>
    <row r="76" spans="3:7" ht="13.5">
      <c r="C76" s="24"/>
      <c r="E76" s="27"/>
      <c r="F76" s="3" t="s">
        <v>5</v>
      </c>
      <c r="G76" s="4">
        <v>2588</v>
      </c>
    </row>
    <row r="77" spans="2:7" ht="13.5" customHeight="1">
      <c r="B77" s="12" t="s">
        <v>19</v>
      </c>
      <c r="C77" s="25">
        <v>102000</v>
      </c>
      <c r="E77" s="27"/>
      <c r="F77" s="3" t="s">
        <v>6</v>
      </c>
      <c r="G77" s="4">
        <v>4593</v>
      </c>
    </row>
    <row r="78" spans="5:7" ht="13.5">
      <c r="E78" s="27"/>
      <c r="F78" s="3" t="s">
        <v>9</v>
      </c>
      <c r="G78" s="4">
        <v>2895</v>
      </c>
    </row>
    <row r="79" spans="5:7" ht="13.5">
      <c r="E79" s="27"/>
      <c r="F79" s="3" t="s">
        <v>10</v>
      </c>
      <c r="G79" s="4">
        <v>4600</v>
      </c>
    </row>
    <row r="80" spans="5:7" ht="13.5">
      <c r="E80" s="27"/>
      <c r="F80" s="3" t="s">
        <v>17</v>
      </c>
      <c r="G80" s="4">
        <v>15750</v>
      </c>
    </row>
    <row r="81" spans="5:7" ht="13.5">
      <c r="E81" s="27"/>
      <c r="F81" s="3" t="s">
        <v>18</v>
      </c>
      <c r="G81" s="4">
        <f>SUM(G72:G80)</f>
        <v>76051</v>
      </c>
    </row>
    <row r="82" spans="5:7" ht="13.5" customHeight="1">
      <c r="E82" s="28"/>
      <c r="F82" s="3"/>
      <c r="G82" s="4"/>
    </row>
    <row r="83" spans="5:7" ht="13.5" customHeight="1">
      <c r="E83" s="28"/>
      <c r="F83" s="12" t="s">
        <v>19</v>
      </c>
      <c r="G83" s="16">
        <v>69900</v>
      </c>
    </row>
    <row r="84" spans="5:7" ht="13.5" customHeight="1">
      <c r="E84" s="28"/>
      <c r="F84" s="29"/>
      <c r="G84" s="30"/>
    </row>
    <row r="85" spans="5:6" ht="13.5" customHeight="1">
      <c r="E85" s="28"/>
      <c r="F85" s="10"/>
    </row>
    <row r="86" spans="2:4" ht="24.75">
      <c r="B86" s="31" t="s">
        <v>30</v>
      </c>
      <c r="C86" s="32"/>
      <c r="D86" s="32"/>
    </row>
    <row r="87" ht="13.5">
      <c r="G87"/>
    </row>
    <row r="88" spans="1:7" ht="13.5">
      <c r="A88" s="33" t="s">
        <v>31</v>
      </c>
      <c r="B88" s="34" t="s">
        <v>32</v>
      </c>
      <c r="C88" s="35" t="s">
        <v>33</v>
      </c>
      <c r="D88" s="35"/>
      <c r="E88" s="35"/>
      <c r="F88" s="35"/>
      <c r="G88" s="36">
        <v>3500</v>
      </c>
    </row>
    <row r="89" spans="1:7" ht="13.5">
      <c r="A89" s="33" t="s">
        <v>34</v>
      </c>
      <c r="B89" s="34" t="s">
        <v>32</v>
      </c>
      <c r="C89" s="35" t="s">
        <v>35</v>
      </c>
      <c r="D89" s="35"/>
      <c r="E89" s="35"/>
      <c r="F89" s="35"/>
      <c r="G89" s="36">
        <v>5880</v>
      </c>
    </row>
    <row r="90" spans="1:7" ht="13.5">
      <c r="A90" s="33" t="s">
        <v>36</v>
      </c>
      <c r="B90" s="34"/>
      <c r="C90" s="34" t="s">
        <v>37</v>
      </c>
      <c r="D90" s="34"/>
      <c r="E90" s="34"/>
      <c r="F90" s="34"/>
      <c r="G90" s="36">
        <v>1048</v>
      </c>
    </row>
    <row r="91" spans="1:7" ht="13.5">
      <c r="A91" s="33" t="s">
        <v>38</v>
      </c>
      <c r="B91" s="34" t="s">
        <v>39</v>
      </c>
      <c r="C91" s="35" t="s">
        <v>40</v>
      </c>
      <c r="D91" s="35"/>
      <c r="E91" s="35"/>
      <c r="F91" s="35"/>
      <c r="G91" s="36">
        <v>1050</v>
      </c>
    </row>
    <row r="92" spans="1:7" ht="13.5">
      <c r="A92" s="33" t="s">
        <v>41</v>
      </c>
      <c r="B92" s="34" t="s">
        <v>42</v>
      </c>
      <c r="C92" s="35" t="s">
        <v>43</v>
      </c>
      <c r="D92" s="35"/>
      <c r="E92" s="35"/>
      <c r="F92" s="35"/>
      <c r="G92" s="36">
        <v>2100</v>
      </c>
    </row>
    <row r="93" spans="1:7" ht="13.5">
      <c r="A93" s="33" t="s">
        <v>44</v>
      </c>
      <c r="B93" s="34" t="s">
        <v>45</v>
      </c>
      <c r="C93" s="35" t="s">
        <v>46</v>
      </c>
      <c r="D93" s="35"/>
      <c r="E93" s="35"/>
      <c r="F93" s="35"/>
      <c r="G93" s="36">
        <v>2100</v>
      </c>
    </row>
    <row r="94" spans="1:7" ht="13.5">
      <c r="A94" s="33" t="s">
        <v>47</v>
      </c>
      <c r="B94" s="34" t="s">
        <v>48</v>
      </c>
      <c r="C94" s="35" t="s">
        <v>49</v>
      </c>
      <c r="D94" s="35"/>
      <c r="E94" s="35"/>
      <c r="F94" s="35"/>
      <c r="G94" s="36">
        <v>24675</v>
      </c>
    </row>
    <row r="95" spans="1:7" ht="13.5">
      <c r="A95" s="33" t="s">
        <v>50</v>
      </c>
      <c r="B95" s="34" t="s">
        <v>51</v>
      </c>
      <c r="C95" s="35" t="s">
        <v>52</v>
      </c>
      <c r="D95" s="35"/>
      <c r="E95" s="35"/>
      <c r="F95" s="35"/>
      <c r="G95" s="36">
        <v>1680</v>
      </c>
    </row>
    <row r="96" spans="1:7" ht="13.5">
      <c r="A96" s="33" t="s">
        <v>53</v>
      </c>
      <c r="B96" s="34" t="s">
        <v>54</v>
      </c>
      <c r="C96" s="35" t="s">
        <v>55</v>
      </c>
      <c r="D96" s="35"/>
      <c r="E96" s="35"/>
      <c r="F96" s="35"/>
      <c r="G96" s="36">
        <v>13160</v>
      </c>
    </row>
    <row r="97" spans="1:7" ht="13.5">
      <c r="A97" s="33" t="s">
        <v>56</v>
      </c>
      <c r="B97" s="34" t="s">
        <v>48</v>
      </c>
      <c r="C97" s="35" t="s">
        <v>57</v>
      </c>
      <c r="D97" s="35"/>
      <c r="E97" s="35"/>
      <c r="F97" s="35"/>
      <c r="G97" s="36">
        <v>2454</v>
      </c>
    </row>
    <row r="98" spans="1:7" ht="13.5">
      <c r="A98" s="33" t="s">
        <v>58</v>
      </c>
      <c r="B98" s="34" t="s">
        <v>48</v>
      </c>
      <c r="C98" s="35" t="s">
        <v>59</v>
      </c>
      <c r="D98" s="35"/>
      <c r="E98" s="35"/>
      <c r="F98" s="35"/>
      <c r="G98" s="36">
        <v>9345</v>
      </c>
    </row>
    <row r="99" spans="1:7" ht="13.5">
      <c r="A99" s="33" t="s">
        <v>60</v>
      </c>
      <c r="B99" s="34" t="s">
        <v>61</v>
      </c>
      <c r="C99" s="35" t="s">
        <v>62</v>
      </c>
      <c r="D99" s="35"/>
      <c r="E99" s="35"/>
      <c r="F99" s="35"/>
      <c r="G99" s="36">
        <v>102000</v>
      </c>
    </row>
    <row r="100" spans="1:7" ht="13.5">
      <c r="A100" s="33" t="s">
        <v>63</v>
      </c>
      <c r="B100" s="34" t="s">
        <v>64</v>
      </c>
      <c r="C100" s="35" t="s">
        <v>65</v>
      </c>
      <c r="D100" s="35"/>
      <c r="E100" s="35"/>
      <c r="F100" s="35"/>
      <c r="G100" s="36">
        <v>210000</v>
      </c>
    </row>
    <row r="101" spans="1:7" ht="13.5">
      <c r="A101" s="37"/>
      <c r="B101" s="38"/>
      <c r="C101" s="39"/>
      <c r="D101" s="39"/>
      <c r="E101" s="39"/>
      <c r="F101" s="40"/>
      <c r="G101" s="24"/>
    </row>
    <row r="102" spans="1:7" ht="19.5">
      <c r="A102" s="41"/>
      <c r="B102" s="41"/>
      <c r="C102" s="41"/>
      <c r="D102" s="41"/>
      <c r="E102" s="41"/>
      <c r="F102" s="42" t="s">
        <v>18</v>
      </c>
      <c r="G102" s="43">
        <f>SUM(G88:G100)</f>
        <v>378992</v>
      </c>
    </row>
    <row r="103" spans="1:5" ht="13.5">
      <c r="A103" s="10"/>
      <c r="B103" s="10"/>
      <c r="C103" s="10"/>
      <c r="D103" s="10"/>
      <c r="E103" s="10"/>
    </row>
    <row r="104" spans="6:7" ht="13.5" customHeight="1">
      <c r="F104" s="44"/>
      <c r="G104" s="45"/>
    </row>
    <row r="105" spans="2:6" ht="21">
      <c r="B105" s="31" t="s">
        <v>66</v>
      </c>
      <c r="C105" s="31"/>
      <c r="D105" s="31"/>
      <c r="E105" s="31"/>
      <c r="F105" s="31"/>
    </row>
    <row r="107" spans="1:7" ht="13.5">
      <c r="A107" s="46" t="s">
        <v>31</v>
      </c>
      <c r="B107" s="47" t="s">
        <v>67</v>
      </c>
      <c r="C107" s="47" t="s">
        <v>68</v>
      </c>
      <c r="D107" s="47"/>
      <c r="E107" s="47"/>
      <c r="F107" s="47"/>
      <c r="G107" s="48">
        <v>4800</v>
      </c>
    </row>
    <row r="108" spans="1:7" ht="13.5">
      <c r="A108" s="46" t="s">
        <v>34</v>
      </c>
      <c r="B108" s="47" t="s">
        <v>67</v>
      </c>
      <c r="C108" s="47" t="s">
        <v>69</v>
      </c>
      <c r="D108" s="47"/>
      <c r="E108" s="47"/>
      <c r="F108" s="47"/>
      <c r="G108" s="48">
        <v>4000</v>
      </c>
    </row>
    <row r="109" spans="1:7" ht="13.5">
      <c r="A109" s="46" t="s">
        <v>36</v>
      </c>
      <c r="B109" s="47"/>
      <c r="C109" s="47" t="s">
        <v>37</v>
      </c>
      <c r="D109" s="47"/>
      <c r="E109" s="47"/>
      <c r="F109" s="47"/>
      <c r="G109" s="48">
        <v>1048</v>
      </c>
    </row>
    <row r="110" spans="1:7" ht="13.5">
      <c r="A110" s="46" t="s">
        <v>38</v>
      </c>
      <c r="B110" s="47" t="s">
        <v>39</v>
      </c>
      <c r="C110" s="49" t="s">
        <v>40</v>
      </c>
      <c r="D110" s="49"/>
      <c r="E110" s="49"/>
      <c r="F110" s="49"/>
      <c r="G110" s="48">
        <v>1500</v>
      </c>
    </row>
    <row r="111" spans="1:7" ht="13.5">
      <c r="A111" s="46" t="s">
        <v>41</v>
      </c>
      <c r="B111" s="47" t="s">
        <v>42</v>
      </c>
      <c r="C111" s="49" t="s">
        <v>43</v>
      </c>
      <c r="D111" s="49"/>
      <c r="E111" s="49"/>
      <c r="F111" s="49"/>
      <c r="G111" s="48">
        <v>2100</v>
      </c>
    </row>
    <row r="112" spans="1:7" ht="13.5">
      <c r="A112" s="46" t="s">
        <v>44</v>
      </c>
      <c r="B112" s="47" t="s">
        <v>70</v>
      </c>
      <c r="C112" s="47" t="s">
        <v>71</v>
      </c>
      <c r="D112" s="47"/>
      <c r="E112" s="47"/>
      <c r="F112" s="47"/>
      <c r="G112" s="48">
        <v>7980</v>
      </c>
    </row>
    <row r="113" spans="1:7" ht="13.5">
      <c r="A113" s="46" t="s">
        <v>47</v>
      </c>
      <c r="B113" s="47" t="s">
        <v>72</v>
      </c>
      <c r="C113" s="47" t="s">
        <v>73</v>
      </c>
      <c r="D113" s="47"/>
      <c r="E113" s="47"/>
      <c r="F113" s="47"/>
      <c r="G113" s="48">
        <v>13183</v>
      </c>
    </row>
    <row r="114" spans="1:7" ht="13.5">
      <c r="A114" s="46" t="s">
        <v>50</v>
      </c>
      <c r="B114" s="47" t="s">
        <v>51</v>
      </c>
      <c r="C114" s="47" t="s">
        <v>52</v>
      </c>
      <c r="D114" s="47"/>
      <c r="E114" s="47"/>
      <c r="F114" s="47"/>
      <c r="G114" s="48">
        <v>1680</v>
      </c>
    </row>
    <row r="115" spans="1:7" ht="13.5">
      <c r="A115" s="46" t="s">
        <v>53</v>
      </c>
      <c r="B115" s="47" t="s">
        <v>51</v>
      </c>
      <c r="C115" s="47" t="s">
        <v>74</v>
      </c>
      <c r="D115" s="47"/>
      <c r="E115" s="47"/>
      <c r="F115" s="47"/>
      <c r="G115" s="48">
        <v>5775</v>
      </c>
    </row>
    <row r="116" spans="1:7" ht="13.5">
      <c r="A116" s="46" t="s">
        <v>58</v>
      </c>
      <c r="B116" s="47" t="s">
        <v>75</v>
      </c>
      <c r="C116" s="47" t="s">
        <v>76</v>
      </c>
      <c r="D116" s="47"/>
      <c r="E116" s="47"/>
      <c r="F116" s="47"/>
      <c r="G116" s="48">
        <v>3508</v>
      </c>
    </row>
    <row r="117" spans="1:7" ht="13.5">
      <c r="A117" s="46" t="s">
        <v>60</v>
      </c>
      <c r="B117" s="47" t="s">
        <v>61</v>
      </c>
      <c r="C117" s="47" t="s">
        <v>77</v>
      </c>
      <c r="D117" s="47"/>
      <c r="E117" s="47"/>
      <c r="F117" s="47"/>
      <c r="G117" s="48">
        <v>69900</v>
      </c>
    </row>
    <row r="118" spans="1:7" ht="13.5">
      <c r="A118" s="46" t="s">
        <v>63</v>
      </c>
      <c r="B118" s="47" t="s">
        <v>78</v>
      </c>
      <c r="C118" s="47" t="s">
        <v>79</v>
      </c>
      <c r="D118" s="47"/>
      <c r="E118" s="47"/>
      <c r="F118" s="47"/>
      <c r="G118" s="48">
        <v>168000</v>
      </c>
    </row>
    <row r="119" spans="1:6" ht="13.5">
      <c r="A119" s="50"/>
      <c r="B119" s="51"/>
      <c r="C119" s="51"/>
      <c r="D119" s="51"/>
      <c r="E119" s="51"/>
      <c r="F119" s="51"/>
    </row>
    <row r="120" spans="3:7" ht="19.5">
      <c r="C120" s="52"/>
      <c r="F120" s="42" t="s">
        <v>18</v>
      </c>
      <c r="G120" s="43">
        <f>SUM(G107:G118)</f>
        <v>283474</v>
      </c>
    </row>
    <row r="132" spans="1:6" ht="13.5">
      <c r="A132" s="52"/>
      <c r="B132" s="52"/>
      <c r="E132" s="52"/>
      <c r="F132" s="52"/>
    </row>
    <row r="133" spans="1:6" ht="13.5">
      <c r="A133" s="52"/>
      <c r="B133" s="52"/>
      <c r="E133" s="52"/>
      <c r="F133" s="52"/>
    </row>
    <row r="134" spans="1:6" ht="13.5">
      <c r="A134" s="52"/>
      <c r="B134" s="52"/>
      <c r="E134" s="52"/>
      <c r="F134" s="52"/>
    </row>
    <row r="135" spans="1:6" ht="13.5">
      <c r="A135" s="52"/>
      <c r="B135" s="52"/>
      <c r="E135" s="52"/>
      <c r="F135" s="52"/>
    </row>
    <row r="136" spans="1:6" ht="13.5">
      <c r="A136" s="52"/>
      <c r="B136" s="52"/>
      <c r="E136" s="52"/>
      <c r="F136" s="52"/>
    </row>
    <row r="137" spans="1:6" ht="13.5">
      <c r="A137" s="52"/>
      <c r="B137" s="52"/>
      <c r="E137" s="52"/>
      <c r="F137" s="52"/>
    </row>
    <row r="138" spans="1:6" ht="13.5">
      <c r="A138" s="52"/>
      <c r="B138" s="52"/>
      <c r="E138" s="52"/>
      <c r="F138" s="52"/>
    </row>
    <row r="139" spans="1:6" ht="13.5">
      <c r="A139" s="52"/>
      <c r="B139" s="52"/>
      <c r="E139" s="52"/>
      <c r="F139" s="52"/>
    </row>
    <row r="140" spans="1:6" ht="13.5">
      <c r="A140" s="52"/>
      <c r="B140" s="52"/>
      <c r="E140" s="52"/>
      <c r="F140" s="52"/>
    </row>
    <row r="141" spans="1:6" ht="13.5">
      <c r="A141" s="52"/>
      <c r="B141" s="52"/>
      <c r="E141" s="52"/>
      <c r="F141" s="52"/>
    </row>
    <row r="142" spans="1:6" ht="13.5">
      <c r="A142" s="52"/>
      <c r="B142" s="52"/>
      <c r="E142" s="52"/>
      <c r="F142" s="52"/>
    </row>
    <row r="143" spans="1:6" ht="13.5">
      <c r="A143" s="52"/>
      <c r="B143" s="52"/>
      <c r="E143" s="52"/>
      <c r="F143" s="52"/>
    </row>
    <row r="144" spans="1:6" ht="13.5">
      <c r="A144" s="52"/>
      <c r="B144" s="52"/>
      <c r="E144" s="52"/>
      <c r="F144" s="52"/>
    </row>
    <row r="145" spans="1:6" ht="13.5">
      <c r="A145" s="52"/>
      <c r="B145" s="52"/>
      <c r="E145" s="52"/>
      <c r="F145" s="52"/>
    </row>
    <row r="146" spans="1:6" ht="13.5">
      <c r="A146" s="52"/>
      <c r="B146" s="52"/>
      <c r="E146" s="52"/>
      <c r="F146" s="52"/>
    </row>
    <row r="147" spans="1:6" ht="13.5">
      <c r="A147" s="52"/>
      <c r="B147" s="52"/>
      <c r="E147" s="52"/>
      <c r="F147" s="52"/>
    </row>
    <row r="148" spans="1:6" ht="13.5">
      <c r="A148" s="52"/>
      <c r="B148" s="52"/>
      <c r="E148" s="52"/>
      <c r="F148" s="52"/>
    </row>
    <row r="149" spans="1:6" ht="13.5">
      <c r="A149" s="52"/>
      <c r="B149" s="52"/>
      <c r="E149" s="52"/>
      <c r="F149" s="52"/>
    </row>
    <row r="150" spans="1:6" ht="13.5">
      <c r="A150" s="52"/>
      <c r="B150" s="52"/>
      <c r="E150" s="52"/>
      <c r="F150" s="52"/>
    </row>
    <row r="151" spans="1:6" ht="13.5">
      <c r="A151" s="52"/>
      <c r="B151" s="52"/>
      <c r="E151" s="52"/>
      <c r="F151" s="52"/>
    </row>
    <row r="152" spans="1:6" ht="13.5">
      <c r="A152" s="52"/>
      <c r="B152" s="52"/>
      <c r="E152" s="52"/>
      <c r="F152" s="52"/>
    </row>
    <row r="153" spans="1:6" ht="13.5">
      <c r="A153" s="52"/>
      <c r="B153" s="52"/>
      <c r="E153" s="52"/>
      <c r="F153" s="52"/>
    </row>
    <row r="154" spans="1:6" ht="13.5">
      <c r="A154" s="52"/>
      <c r="B154" s="52"/>
      <c r="E154" s="52"/>
      <c r="F154" s="52"/>
    </row>
    <row r="155" spans="1:6" ht="13.5">
      <c r="A155" s="52"/>
      <c r="B155" s="52"/>
      <c r="E155" s="52"/>
      <c r="F155" s="52"/>
    </row>
    <row r="156" spans="1:6" ht="13.5">
      <c r="A156" s="52"/>
      <c r="B156" s="52"/>
      <c r="E156" s="52"/>
      <c r="F156" s="52"/>
    </row>
    <row r="157" spans="1:6" ht="13.5">
      <c r="A157" s="52"/>
      <c r="B157" s="52"/>
      <c r="E157" s="52"/>
      <c r="F157" s="52"/>
    </row>
    <row r="158" spans="1:6" ht="13.5">
      <c r="A158" s="52"/>
      <c r="B158" s="52"/>
      <c r="E158" s="52"/>
      <c r="F158" s="52"/>
    </row>
    <row r="159" spans="1:6" ht="13.5">
      <c r="A159" s="52"/>
      <c r="B159" s="52"/>
      <c r="E159" s="52"/>
      <c r="F159" s="52"/>
    </row>
    <row r="160" spans="1:6" ht="13.5">
      <c r="A160" s="52"/>
      <c r="B160" s="52"/>
      <c r="E160" s="52"/>
      <c r="F160" s="52"/>
    </row>
    <row r="161" spans="1:6" ht="13.5">
      <c r="A161" s="52"/>
      <c r="B161" s="52"/>
      <c r="E161" s="52"/>
      <c r="F161" s="52"/>
    </row>
    <row r="162" spans="1:6" ht="13.5">
      <c r="A162" s="52"/>
      <c r="B162" s="52"/>
      <c r="E162" s="52"/>
      <c r="F162" s="52"/>
    </row>
    <row r="163" spans="1:6" ht="13.5">
      <c r="A163" s="52"/>
      <c r="B163" s="52"/>
      <c r="E163" s="52"/>
      <c r="F163" s="52"/>
    </row>
    <row r="164" spans="1:6" ht="13.5">
      <c r="A164" s="52"/>
      <c r="B164" s="52"/>
      <c r="E164" s="52"/>
      <c r="F164" s="52"/>
    </row>
    <row r="165" spans="1:6" ht="13.5">
      <c r="A165" s="52"/>
      <c r="B165" s="52"/>
      <c r="E165" s="52"/>
      <c r="F165" s="52"/>
    </row>
    <row r="166" spans="1:6" ht="13.5">
      <c r="A166" s="52"/>
      <c r="B166" s="52"/>
      <c r="E166" s="52"/>
      <c r="F166" s="52"/>
    </row>
    <row r="167" spans="1:6" ht="13.5">
      <c r="A167" s="52"/>
      <c r="B167" s="52"/>
      <c r="E167" s="52"/>
      <c r="F167" s="52"/>
    </row>
    <row r="168" spans="1:6" ht="13.5">
      <c r="A168" s="52"/>
      <c r="B168" s="52"/>
      <c r="E168" s="52"/>
      <c r="F168" s="52"/>
    </row>
    <row r="169" spans="1:6" ht="13.5">
      <c r="A169" s="52"/>
      <c r="B169" s="52"/>
      <c r="E169" s="52"/>
      <c r="F169" s="52"/>
    </row>
    <row r="170" spans="1:6" ht="13.5">
      <c r="A170" s="52"/>
      <c r="B170" s="52"/>
      <c r="E170" s="52"/>
      <c r="F170" s="52"/>
    </row>
    <row r="171" spans="1:6" ht="13.5">
      <c r="A171" s="52"/>
      <c r="B171" s="52"/>
      <c r="E171" s="52"/>
      <c r="F171" s="52"/>
    </row>
    <row r="172" spans="1:6" ht="13.5">
      <c r="A172" s="52"/>
      <c r="B172" s="52"/>
      <c r="E172" s="52"/>
      <c r="F172" s="52"/>
    </row>
    <row r="173" spans="1:6" ht="13.5">
      <c r="A173" s="52"/>
      <c r="B173" s="52"/>
      <c r="E173" s="52"/>
      <c r="F173" s="52"/>
    </row>
    <row r="174" spans="1:6" ht="13.5">
      <c r="A174" s="52"/>
      <c r="B174" s="52"/>
      <c r="E174" s="52"/>
      <c r="F174" s="52"/>
    </row>
    <row r="175" spans="1:6" ht="13.5">
      <c r="A175" s="52"/>
      <c r="B175" s="52"/>
      <c r="E175" s="52"/>
      <c r="F175" s="52"/>
    </row>
    <row r="176" spans="1:6" ht="13.5">
      <c r="A176" s="52"/>
      <c r="B176" s="52"/>
      <c r="E176" s="52"/>
      <c r="F176" s="52"/>
    </row>
    <row r="177" spans="1:6" ht="13.5">
      <c r="A177" s="52"/>
      <c r="B177" s="52"/>
      <c r="E177" s="52"/>
      <c r="F177" s="52"/>
    </row>
    <row r="178" spans="1:6" ht="13.5">
      <c r="A178" s="52"/>
      <c r="B178" s="52"/>
      <c r="E178" s="52"/>
      <c r="F178" s="52"/>
    </row>
    <row r="179" spans="1:6" ht="13.5">
      <c r="A179" s="52"/>
      <c r="B179" s="52"/>
      <c r="E179" s="52"/>
      <c r="F179" s="52"/>
    </row>
    <row r="180" spans="1:6" ht="13.5">
      <c r="A180" s="52"/>
      <c r="B180" s="52"/>
      <c r="E180" s="52"/>
      <c r="F180" s="52"/>
    </row>
    <row r="181" spans="1:6" ht="13.5">
      <c r="A181" s="52"/>
      <c r="B181" s="52"/>
      <c r="E181" s="52"/>
      <c r="F181" s="52"/>
    </row>
    <row r="182" spans="1:6" ht="13.5">
      <c r="A182" s="52"/>
      <c r="B182" s="52"/>
      <c r="E182" s="52"/>
      <c r="F182" s="52"/>
    </row>
    <row r="183" spans="1:6" ht="13.5">
      <c r="A183" s="52"/>
      <c r="B183" s="52"/>
      <c r="E183" s="52"/>
      <c r="F183" s="52"/>
    </row>
    <row r="184" spans="1:6" ht="13.5">
      <c r="A184" s="52"/>
      <c r="B184" s="52"/>
      <c r="E184" s="52"/>
      <c r="F184" s="52"/>
    </row>
    <row r="185" spans="1:6" ht="13.5">
      <c r="A185" s="52"/>
      <c r="B185" s="52"/>
      <c r="E185" s="52"/>
      <c r="F185" s="52"/>
    </row>
    <row r="186" spans="1:6" ht="13.5">
      <c r="A186" s="52"/>
      <c r="B186" s="52"/>
      <c r="E186" s="52"/>
      <c r="F186" s="52"/>
    </row>
    <row r="187" spans="1:6" ht="13.5">
      <c r="A187" s="52"/>
      <c r="B187" s="52"/>
      <c r="E187" s="52"/>
      <c r="F187" s="52"/>
    </row>
    <row r="188" spans="1:6" ht="13.5">
      <c r="A188" s="52"/>
      <c r="B188" s="52"/>
      <c r="E188" s="52"/>
      <c r="F188" s="52"/>
    </row>
    <row r="189" spans="1:6" ht="13.5">
      <c r="A189" s="52"/>
      <c r="B189" s="52"/>
      <c r="E189" s="52"/>
      <c r="F189" s="52"/>
    </row>
    <row r="190" spans="1:6" ht="13.5">
      <c r="A190" s="52"/>
      <c r="B190" s="52"/>
      <c r="E190" s="52"/>
      <c r="F190" s="52"/>
    </row>
    <row r="191" spans="1:6" ht="13.5">
      <c r="A191" s="52"/>
      <c r="B191" s="52"/>
      <c r="E191" s="52"/>
      <c r="F191" s="52"/>
    </row>
    <row r="192" spans="1:6" ht="13.5">
      <c r="A192" s="52"/>
      <c r="B192" s="52"/>
      <c r="E192" s="52"/>
      <c r="F192" s="52"/>
    </row>
    <row r="193" spans="1:6" ht="13.5">
      <c r="A193" s="52"/>
      <c r="B193" s="52"/>
      <c r="E193" s="52"/>
      <c r="F193" s="52"/>
    </row>
    <row r="194" spans="1:6" ht="13.5">
      <c r="A194" s="52"/>
      <c r="B194" s="52"/>
      <c r="E194" s="52"/>
      <c r="F194" s="52"/>
    </row>
    <row r="195" spans="1:6" ht="13.5">
      <c r="A195" s="52"/>
      <c r="B195" s="52"/>
      <c r="E195" s="52"/>
      <c r="F195" s="52"/>
    </row>
    <row r="196" spans="1:6" ht="13.5">
      <c r="A196" s="52"/>
      <c r="B196" s="52"/>
      <c r="E196" s="52"/>
      <c r="F196" s="52"/>
    </row>
    <row r="197" spans="1:6" ht="13.5">
      <c r="A197" s="52"/>
      <c r="B197" s="52"/>
      <c r="E197" s="52"/>
      <c r="F197" s="52"/>
    </row>
  </sheetData>
  <sheetProtection selectLockedCells="1" selectUnlockedCells="1"/>
  <mergeCells count="38">
    <mergeCell ref="E8:E21"/>
    <mergeCell ref="A14:A21"/>
    <mergeCell ref="A27:A34"/>
    <mergeCell ref="E27:E34"/>
    <mergeCell ref="A40:A47"/>
    <mergeCell ref="E40:E55"/>
    <mergeCell ref="A53:A62"/>
    <mergeCell ref="E59:E66"/>
    <mergeCell ref="A66:A75"/>
    <mergeCell ref="E72:E81"/>
    <mergeCell ref="C88:F88"/>
    <mergeCell ref="C89:F89"/>
    <mergeCell ref="C90:F90"/>
    <mergeCell ref="C91:F91"/>
    <mergeCell ref="C92:F92"/>
    <mergeCell ref="C93:F93"/>
    <mergeCell ref="C94:F94"/>
    <mergeCell ref="C95:F95"/>
    <mergeCell ref="C96:F96"/>
    <mergeCell ref="C97:F97"/>
    <mergeCell ref="C98:F98"/>
    <mergeCell ref="C99:F99"/>
    <mergeCell ref="C100:F100"/>
    <mergeCell ref="A102:E102"/>
    <mergeCell ref="A103:E103"/>
    <mergeCell ref="B105:F105"/>
    <mergeCell ref="C107:F107"/>
    <mergeCell ref="C108:F108"/>
    <mergeCell ref="C109:F109"/>
    <mergeCell ref="C110:F110"/>
    <mergeCell ref="C111:F111"/>
    <mergeCell ref="C112:F112"/>
    <mergeCell ref="C113:F113"/>
    <mergeCell ref="C114:F114"/>
    <mergeCell ref="C115:F115"/>
    <mergeCell ref="C116:F116"/>
    <mergeCell ref="C117:F117"/>
    <mergeCell ref="C118:F118"/>
  </mergeCells>
  <printOptions/>
  <pageMargins left="0.19652777777777777" right="0.19652777777777777" top="0.07847222222222222" bottom="0.196527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C24"/>
  <sheetViews>
    <sheetView workbookViewId="0" topLeftCell="A197">
      <selection activeCell="O13" sqref="O13"/>
    </sheetView>
  </sheetViews>
  <sheetFormatPr defaultColWidth="9.00390625" defaultRowHeight="13.5"/>
  <sheetData>
    <row r="5" ht="13.5">
      <c r="C5" s="53"/>
    </row>
    <row r="24" ht="13.5">
      <c r="C24" s="5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satoshi tsukada</dc:creator>
  <cp:keywords/>
  <dc:description/>
  <cp:lastModifiedBy/>
  <cp:lastPrinted>2010-06-19T06:12:23Z</cp:lastPrinted>
  <dcterms:created xsi:type="dcterms:W3CDTF">2009-11-21T06:38:58Z</dcterms:created>
  <dcterms:modified xsi:type="dcterms:W3CDTF">2012-08-03T10:30:11Z</dcterms:modified>
  <cp:category/>
  <cp:version/>
  <cp:contentType/>
  <cp:contentStatus/>
  <cp:revision>1</cp:revision>
</cp:coreProperties>
</file>